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rniG\AppData\Roaming\OpenText\OTEdit\EC_edrms\c1188646\"/>
    </mc:Choice>
  </mc:AlternateContent>
  <xr:revisionPtr revIDLastSave="0" documentId="13_ncr:1_{8A66F2C9-D4E0-4ACB-A74A-8FA23541FBA2}" xr6:coauthVersionLast="47" xr6:coauthVersionMax="47" xr10:uidLastSave="{00000000-0000-0000-0000-000000000000}"/>
  <bookViews>
    <workbookView xWindow="-120" yWindow="-120" windowWidth="29040" windowHeight="17520" xr2:uid="{E7A77A1D-48A0-4CC3-A43A-25F8B12CBA68}"/>
  </bookViews>
  <sheets>
    <sheet name="English" sheetId="1" r:id="rId1"/>
    <sheet name="Françai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3" l="1"/>
  <c r="H81" i="3"/>
  <c r="H80" i="3"/>
  <c r="H82" i="1"/>
  <c r="H81" i="1"/>
  <c r="H80" i="1"/>
</calcChain>
</file>

<file path=xl/sharedStrings.xml><?xml version="1.0" encoding="utf-8"?>
<sst xmlns="http://schemas.openxmlformats.org/spreadsheetml/2006/main" count="320" uniqueCount="254">
  <si>
    <t>Budget 2025 description</t>
  </si>
  <si>
    <t>Accrual  ($ millions)</t>
  </si>
  <si>
    <t>Cash  ($ millions)</t>
  </si>
  <si>
    <t>2025-26</t>
  </si>
  <si>
    <t xml:space="preserve"> 2026-27</t>
  </si>
  <si>
    <t>Legal Mechanism</t>
  </si>
  <si>
    <t>Amount 
($ millions)</t>
  </si>
  <si>
    <t>1. Building a Stronger Canadian Economy</t>
  </si>
  <si>
    <t>1.1 Accelerating Major Nation-Building Projects</t>
  </si>
  <si>
    <t>Launching the Major Projects Office</t>
  </si>
  <si>
    <t>Supplementary Estimates (C), 2025-26</t>
  </si>
  <si>
    <t>1.2 Supercharging Growth</t>
  </si>
  <si>
    <t>Productivity Super-Deduction</t>
  </si>
  <si>
    <t>Budget 2025 Implementation Act, No. 1 (C-15)</t>
  </si>
  <si>
    <t>Enhancing the Scientific Research and Experimental Development Tax Incentives</t>
  </si>
  <si>
    <t>Seizing the Full Potential of Artificial Intelligence</t>
  </si>
  <si>
    <t>Protecting Canadian Intellectual Property</t>
  </si>
  <si>
    <t>Investing to Build High-Growth Companies and Emerging Fund Managers</t>
  </si>
  <si>
    <t>2026-2028 Immigration Levels Plan</t>
  </si>
  <si>
    <t>Improving Foreign Credential Recognition</t>
  </si>
  <si>
    <t>Recruiting International Talent</t>
  </si>
  <si>
    <t>Catalysing Investment in Airports and Ports</t>
  </si>
  <si>
    <t>Generational Infrastructure Investments</t>
  </si>
  <si>
    <t>1.3 Launching the Climate Competitiveness Strategy</t>
  </si>
  <si>
    <t>Boosting Clean Economy Investment Through Tax Credits</t>
  </si>
  <si>
    <t>Supporting Critical Mineral Projects</t>
  </si>
  <si>
    <t>1.4 Increasing Competition</t>
  </si>
  <si>
    <t>A More Competitive and Innovative Financial System</t>
  </si>
  <si>
    <t>Additional Investments – Building a Stronger Canadian Economy</t>
  </si>
  <si>
    <t>Investing in Canada Infrastructure Program</t>
  </si>
  <si>
    <t>Improving VIA Rail Service in the Corridor</t>
  </si>
  <si>
    <t>Supporting Medical School Infrastructure</t>
  </si>
  <si>
    <t>Landfill Methane Regulations</t>
  </si>
  <si>
    <t>2. Shifting from Reliance to Resilience</t>
  </si>
  <si>
    <t>2.1 Protecting Canada’s Strategic Industries</t>
  </si>
  <si>
    <t>Protecting Workers and Transforming Canada's Strategic Industries - Support for Agriculture, Fish, and Seafood</t>
  </si>
  <si>
    <t>Protecting Workers and Transforming Canada's Strategic Industries - Support for Forestry</t>
  </si>
  <si>
    <t>Protecting Workers and Transforming Canada's Strategic Industries - Equipping Companies for Growth and Diversification</t>
  </si>
  <si>
    <t>Supplementary Estimates (B), 2025-26</t>
  </si>
  <si>
    <t>Protecting Workers and Transforming Canada's Strategic Industries - Supporting Workers</t>
  </si>
  <si>
    <t>Main Estimates, 2025-26</t>
  </si>
  <si>
    <t>Regulation (SOR/2025-115)</t>
  </si>
  <si>
    <t>Regulation (SOR/2025-205)</t>
  </si>
  <si>
    <t>Protecting Workers and Transforming Canada's Strategic Industries - Ensuring Access to Financing</t>
  </si>
  <si>
    <t>Becoming Our Own Best Customer</t>
  </si>
  <si>
    <t>2.2 Growing Canada’s Trade with the World</t>
  </si>
  <si>
    <t>A New Trade Infrastructure Strategy</t>
  </si>
  <si>
    <t>Making New Business-to-Business Connections in Europe</t>
  </si>
  <si>
    <t>Removing Barriers and Modernising Trade</t>
  </si>
  <si>
    <t>Seizing International Opportunities Through Trade Finance</t>
  </si>
  <si>
    <t>Backing for Businesses Exploring New Markets</t>
  </si>
  <si>
    <t>Increasing Food Exports</t>
  </si>
  <si>
    <t>Additional Investments – Shifting from Reliance to Resilience</t>
  </si>
  <si>
    <t>Migrating the Canada Tariff Finder Software</t>
  </si>
  <si>
    <t>Trade Controls to Defend Canadian Steel</t>
  </si>
  <si>
    <t>Enhancing Economic Expertise on Exporting Sectors</t>
  </si>
  <si>
    <t>Amendments to AgriStability</t>
  </si>
  <si>
    <t>3. Empowering Canadians</t>
  </si>
  <si>
    <t>3.1 Supercharging Home Building Across the Country</t>
  </si>
  <si>
    <t>Launching Build Canada Homes</t>
  </si>
  <si>
    <t>Eliminating the Goods and Services Tax (GST) for First-Time Home Buyers</t>
  </si>
  <si>
    <t>Making Life More Affordable for Canadians Act (C-4)</t>
  </si>
  <si>
    <t>Training the Next Generation of Canadian Builders</t>
  </si>
  <si>
    <t>Strengthening First Nations Infrastructure Financing and Access to Clean Water</t>
  </si>
  <si>
    <t>3.2 Tackling Affordability</t>
  </si>
  <si>
    <t>Middle-Class Tax Cut</t>
  </si>
  <si>
    <t>Cancelling the Divisive Consumer Carbon Price</t>
  </si>
  <si>
    <t>Delivering Automatic Federal Benefits for Low-Income Individuals</t>
  </si>
  <si>
    <t>Delivering Automatic Federal Benefits for Low-Income Individuals - Administration</t>
  </si>
  <si>
    <t>Making the National School Food Program Permanent</t>
  </si>
  <si>
    <t>Protecting Workers Against Improper Classification</t>
  </si>
  <si>
    <t>Delivering for Personal Support Workers</t>
  </si>
  <si>
    <t>Helping Youth Find and Keep Jobs</t>
  </si>
  <si>
    <t>Advancing the Youth Climate Corps</t>
  </si>
  <si>
    <t>3.3 Protecting Canadian Culture, Values, and Identity</t>
  </si>
  <si>
    <t>Funding for the Department for Women and Gender Equality</t>
  </si>
  <si>
    <t>Connecting Canadians Through Cultural Experiences and Community Celebrations</t>
  </si>
  <si>
    <t>Investing in Canadian Creators and the Cultural Economy</t>
  </si>
  <si>
    <t>Protecting Our National Broadcaster: CBC/Radio-Canada</t>
  </si>
  <si>
    <t>Renewing the Canada Strong Pass</t>
  </si>
  <si>
    <t>Supporting the Royal Canadian Geographical Society</t>
  </si>
  <si>
    <t>Lowering Barriers to Access the Canada Disability Benefit</t>
  </si>
  <si>
    <t>Additional Investments – Empowering Canadians</t>
  </si>
  <si>
    <t>Supporting the FIFA Men’s World Cup 2026</t>
  </si>
  <si>
    <t>Funding for the Terry Fox Research Institute</t>
  </si>
  <si>
    <t>Top-Up Tax Credit</t>
  </si>
  <si>
    <t>Extending Employment Insurance Parental Benefits during Bereavement</t>
  </si>
  <si>
    <t>4. Protecting Canada’s Sovereignty and Security</t>
  </si>
  <si>
    <t>4.1 Defending our Sovereignty</t>
  </si>
  <si>
    <t>Rebuilding, Rearming, and Reinvesting in the Canadian Armed Forces</t>
  </si>
  <si>
    <t>Supplementary Estimates (A), 2025-26</t>
  </si>
  <si>
    <t>A New Defence Investment Agency</t>
  </si>
  <si>
    <t>Strengthening Canada's Presence: Operations REASSURANCE and AMARNA</t>
  </si>
  <si>
    <t>4.2 Protecting our Borders and Communities</t>
  </si>
  <si>
    <t>Strengthening Federal Law Enforcement</t>
  </si>
  <si>
    <t>Enhancing the Canada Border Services Agency</t>
  </si>
  <si>
    <t>Modernising the Meteorological Service of Canada</t>
  </si>
  <si>
    <t>Renewing Canada's National Public Alerting System</t>
  </si>
  <si>
    <t>Improving Preclearance at Canada's Borders</t>
  </si>
  <si>
    <t>Removing Assault-Style Firearms from our Streets</t>
  </si>
  <si>
    <t>Strengthening Canada's Emergency Management</t>
  </si>
  <si>
    <t>Additional Investments – Protecting Canada’s Sovereignty and Security</t>
  </si>
  <si>
    <t>Improving Asylum Claim Processing Efficiency </t>
  </si>
  <si>
    <t xml:space="preserve">Support for NATO's Ukraine Comprehensive Assistance Package </t>
  </si>
  <si>
    <t>5. Creating a More Efficient and Effective Government</t>
  </si>
  <si>
    <t>5.1 Spending Less to Invest More</t>
  </si>
  <si>
    <t>Comprehensive Expenditure Review</t>
  </si>
  <si>
    <t>Comprehensive Expenditure Review – new revenues/lower expenses enabled by efficiencies (CRA)</t>
  </si>
  <si>
    <t>Workforce Renewal</t>
  </si>
  <si>
    <t>Optimizing Productivity in Government</t>
  </si>
  <si>
    <t>Equitable Public Sector Retirement Benefits</t>
  </si>
  <si>
    <t>Improving the Integrity of Student Financial Assistance</t>
  </si>
  <si>
    <t>5.2 Modernising Services</t>
  </si>
  <si>
    <t>Faster Services for Veterans</t>
  </si>
  <si>
    <t>5.3 A More Efficient Tax System</t>
  </si>
  <si>
    <t xml:space="preserve">Protecting the Integrity of the Tax System </t>
  </si>
  <si>
    <t>Improving the Efficiency of the Tax System</t>
  </si>
  <si>
    <t>Additional Investments – Creating a More Efficient and Effective Government</t>
  </si>
  <si>
    <t>Administrative Funding for Clean Economy Investment Tax Credits</t>
  </si>
  <si>
    <t>Administrative Funding for Tax Fairness of Global Corporations</t>
  </si>
  <si>
    <t>Funding Advertising for Communicating to Canadians</t>
  </si>
  <si>
    <t>Real-Time Employer Reported Payroll Information Pilot</t>
  </si>
  <si>
    <t>Advancing a Common Government of Canada Desktop Solution</t>
  </si>
  <si>
    <t>Continuing Collection of Emergency Benefits Overpayments</t>
  </si>
  <si>
    <t>CNSC Human Resources Information Technology System Modernization</t>
  </si>
  <si>
    <t>Home Accessibility Tax Credit</t>
  </si>
  <si>
    <t xml:space="preserve">Agricultural Cooperatives: Patronage Dividends Paid in Shares  </t>
  </si>
  <si>
    <t>Lancer les activités du Bureau des grands projets</t>
  </si>
  <si>
    <t>Superdéduction à la productivité</t>
  </si>
  <si>
    <t>Bonifier les encouragements fiscaux pour la recherche 
scientifique et le développement expérimental</t>
  </si>
  <si>
    <t>Tirer pleinement parti de l'intelligence artificielle</t>
  </si>
  <si>
    <t>Protéger la propriété intellectuelle du Canada</t>
  </si>
  <si>
    <t>Investir dans les entreprises à forte croissance et les nouveaux gestionnaires de fonds</t>
  </si>
  <si>
    <t>Plan des niveaux d’immigration 2026-2028</t>
  </si>
  <si>
    <t>Améliorer la reconnaissance des titres de compétences étrangers</t>
  </si>
  <si>
    <t>Recruter des talents à l'étranger</t>
  </si>
  <si>
    <t>Stimuler l'investissement dans les ports et les aéroports</t>
  </si>
  <si>
    <t>Investir dans les infrastructures pour les générations à venir</t>
  </si>
  <si>
    <t>Stimuler l'investissement dans une économie propre grâce aux crédits d'impôt</t>
  </si>
  <si>
    <t>Soutenir les projets de minéraux critiques</t>
  </si>
  <si>
    <t>Un système financier plus concurrentiel et novateur</t>
  </si>
  <si>
    <t>Programme d’infrastructure Investir dans le Canada</t>
  </si>
  <si>
    <t>Améliorer le service de VIA Rail dans le corridor</t>
  </si>
  <si>
    <t>Soutenir l'infrastructure de la faculté de médecine</t>
  </si>
  <si>
    <t>Règlement sur les émissions de méthane provenant des sites d’enfouissement</t>
  </si>
  <si>
    <t>Protéger nos travailleurs et transformer les industries 
stratégiques du Canada - Soutenir les secteurs de l’agriculture, de la pêche et des 
produits de la mer</t>
  </si>
  <si>
    <t>Protéger nos travailleurs et transformer les industries 
stratégiques du Canada - Soutenir le 
secteur forestier</t>
  </si>
  <si>
    <t>Protéger nos travailleurs et transformer les industries stratégiques du Canada - Donner aux entreprises les outils nécessaires pour croître et se diversifier</t>
  </si>
  <si>
    <t>Protéger nos travailleurs et transformer les industries stratégiques du Canada - Soutenir les travailleurs</t>
  </si>
  <si>
    <t>Protéger nos travailleurs et transformer les industries stratégiques du Canada - Garantir l’accès à du financement</t>
  </si>
  <si>
    <t>Devenir notre meilleur client</t>
  </si>
  <si>
    <t>Une nouvelle Stratégie d’infrastructures commerciale</t>
  </si>
  <si>
    <t>Établir de nouveaux liens entre les entreprises du Canada et de l’Europe</t>
  </si>
  <si>
    <t>Éliminer les obstacles et moderniser le commerce</t>
  </si>
  <si>
    <t>Tirer parti des débouchés internationaux au moyen du financement des transactions commerciales</t>
  </si>
  <si>
    <t>Soutenir les entreprises qui explorent de nouveaux marchés</t>
  </si>
  <si>
    <t>Accroître les exportations d’aliments</t>
  </si>
  <si>
    <t>Effectuer la migration du logiciel Info-Tarif Canada</t>
  </si>
  <si>
    <t>Appliquer la réglementation commerciale pour défendre les travailleurs canadiens de l’acier</t>
  </si>
  <si>
    <t>Renforcer l'expertise économique concernant les secteurs d'exportation</t>
  </si>
  <si>
    <t xml:space="preserve">Apporter des modifications au programme Agri-stabilité </t>
  </si>
  <si>
    <t>Lancer les activités de Maisons Canada</t>
  </si>
  <si>
    <t>Éliminer la taxe sur les produits et services (TPS) à l’achat d’une première habitation</t>
  </si>
  <si>
    <t>Former la prochaine génération de constructeurs canadiens</t>
  </si>
  <si>
    <t>Renforcer le financement des infrastructures des Premières Nations et leur accès à l'eau potable</t>
  </si>
  <si>
    <t>Réduire les impôts pour la classe moyenne</t>
  </si>
  <si>
    <t>Éliminer la controversée tarification du carbone pour les consommateurs</t>
  </si>
  <si>
    <t>Automatiser le versement de prestations fédérales destinées aux personnes à faible revenu</t>
  </si>
  <si>
    <t>Automatiser le versement de prestations fédérales destinées aux personnes à faible revenu - Administration</t>
  </si>
  <si>
    <t>Rendre permanent le Programme national d'alimentation scolaire</t>
  </si>
  <si>
    <t>Protéger les travaileurs contre les classifications erronées</t>
  </si>
  <si>
    <t>Fournir un appui aux préposés aux services de soutien à la personne</t>
  </si>
  <si>
    <t>Aider les jeunes à trouver un emploi et à le garder</t>
  </si>
  <si>
    <t>Promouvoir le service jeunesse pour le climat</t>
  </si>
  <si>
    <t>Fournir un nouveau financement au ministère des Femmes et de l'Égalité des genres</t>
  </si>
  <si>
    <t>Rapprocher les Canadiens grâce à des expériences culturelles et à des célébrations communautaires</t>
  </si>
  <si>
    <t>Investir dans les créateurs canadiens et l’économie culturelle</t>
  </si>
  <si>
    <t>Protéger notre radiodiffuseur national : CBC/Radio-Canada</t>
  </si>
  <si>
    <t>Renouveler le laissez-passer Un Canada fort</t>
  </si>
  <si>
    <t>Soutenir la Société géographique royale du Canada</t>
  </si>
  <si>
    <t>Faciliter l'accès à la Prestation canadienne pour les personnes handicapées</t>
  </si>
  <si>
    <t>Appuyer la Coupe du monde masculine de la FIFA en 2026</t>
  </si>
  <si>
    <t>Financement pour l'institut de recherche Terry Fox</t>
  </si>
  <si>
    <t>Crédit d'impôt compensatoire</t>
  </si>
  <si>
    <t>Prolonger les prestations parentales de l'assurance-emploi en période de deuil</t>
  </si>
  <si>
    <t>Réinvestir pour rebâtir et réarmer les Forces armées canadiennes</t>
  </si>
  <si>
    <t>Une nouvelle Agence de l'investissement pour la défense</t>
  </si>
  <si>
    <t>Renforcer la présence du Canada : opérations REASSURANCE et AMARNA</t>
  </si>
  <si>
    <t>Renforcer les services policiers fédéraux</t>
  </si>
  <si>
    <t>Renforcer l’Agence des services frontaliers du Canada</t>
  </si>
  <si>
    <t>Moderniser le Service météorologique du Canada</t>
  </si>
  <si>
    <t>Renouveler le Système national d'alertes au public</t>
  </si>
  <si>
    <t>Améliorer le précontrôle aux frontières du Canada</t>
  </si>
  <si>
    <t>Retirer de la circulation les armes à feu de style arme d’assaut</t>
  </si>
  <si>
    <t>Renforcer la gestion des urgences au pays</t>
  </si>
  <si>
    <t>Améliorer l'efficacité du traitement des demandes d'asile</t>
  </si>
  <si>
    <t>Soutenir l'ensemble complet de mesures d'assistance en faveur de l'Ukraine de l'OTAN</t>
  </si>
  <si>
    <t>Examen exhaustif des dépenses</t>
  </si>
  <si>
    <t>Examen exhaustif des dépenses - Nouveaux revenus/réduction des dépenses grâce à des gains d'efficience (ARC)</t>
  </si>
  <si>
    <t>Renouvellement de l'effectif</t>
  </si>
  <si>
    <t>Optimiser la productivité au gouvernement</t>
  </si>
  <si>
    <t>Équité des prestations de retraite du secteur public</t>
  </si>
  <si>
    <t>Renforcer l’intégrité de l’aide financière aux étudiants</t>
  </si>
  <si>
    <t>Fournir des services plus rapides aux vétérans</t>
  </si>
  <si>
    <t>Préserver l'intégrité du régime fiscal</t>
  </si>
  <si>
    <t>Améliorer l’efficience du régime fiscal</t>
  </si>
  <si>
    <t>Financement administratif – crédits d’impôt à l’investissement pour l’économie propre</t>
  </si>
  <si>
    <t>Financement administratif – équité fiscale des sociétés multinationales</t>
  </si>
  <si>
    <t>Financement administratif – publicité pour communiquer avec la population canadienne</t>
  </si>
  <si>
    <t>Projet pilote sur la déclaration en temps réel des salaires par les employeurs</t>
  </si>
  <si>
    <t>Mise au point d'une solution de bureautique commune pour le gouvernement du Canada</t>
  </si>
  <si>
    <t>Poursuivre le recouvrement des paiements en trop au titre de la Prestation canadienne d’urgence</t>
  </si>
  <si>
    <t>Moderniser le système de gestion des ressources humaines de la Commission canadienne de sûreté nucléaire</t>
  </si>
  <si>
    <t>Crédit d'impôt pour l'accessibilité domiciliaire</t>
  </si>
  <si>
    <t>Coopératives agricoles : ristournes versées sous forme d’actions</t>
  </si>
  <si>
    <t>1. Bâtir une économie canadienne plus forte</t>
  </si>
  <si>
    <t>1.1 Accélérer la réalisation des grands projets d’intérêt national</t>
  </si>
  <si>
    <t>1.2 Dynamiser la croissance</t>
  </si>
  <si>
    <t>1.3 Stratégie de compétitivité climatique du Canada</t>
  </si>
  <si>
    <t>1.4 Accroître la concurrence</t>
  </si>
  <si>
    <t>Investissements supplémentaires – Bâtir une économie canadienne plus forte</t>
  </si>
  <si>
    <t>2. Passer de la dépendance à la résilience</t>
  </si>
  <si>
    <t>2.1 Protéger les industries stratégiques du Canada</t>
  </si>
  <si>
    <t>2.2 Accroître le commerce international du Canada</t>
  </si>
  <si>
    <t>3. Donner plus de pouvoir aux Canadiens</t>
  </si>
  <si>
    <t>3.1 Dynamiser la construction de logements dans tout le pays</t>
  </si>
  <si>
    <t>Investissements supplémentaires – Passer de la dépendance à la résilience</t>
  </si>
  <si>
    <t>3.2 Rendre le coût de la vie plus abordable</t>
  </si>
  <si>
    <t>3.3 Protéger la culture, l’identité et les valeurs canadiennes</t>
  </si>
  <si>
    <t>Investissements supplémentaires – Donner plus de pouvoir aux Canadiens</t>
  </si>
  <si>
    <t>4. Préserver la souveraineté et la sécurité du Canada</t>
  </si>
  <si>
    <t>4.1 Défendre notre souveraineté</t>
  </si>
  <si>
    <t>4.2 Protéger nos frontières et nos communautés</t>
  </si>
  <si>
    <t>Investissements supplémentaires – Préserver la souveraineté et la sécurité du Canada</t>
  </si>
  <si>
    <t>5. Rendre le gouvernement plus efficace et efficient</t>
  </si>
  <si>
    <t>5.1 Diminuer les dépenses pour investir davantage</t>
  </si>
  <si>
    <t>5.2 Moderniser les services</t>
  </si>
  <si>
    <t>5.3 Un régime fiscal plus efficient</t>
  </si>
  <si>
    <t>Investissements supplémentaires – Rendre le gouvernement plus efficace et efficient</t>
  </si>
  <si>
    <t>2025-2026</t>
  </si>
  <si>
    <t>Comptabilité d’exercice (en millions de dollars)</t>
  </si>
  <si>
    <t>Comptabilité de caisse (en millions de dollars)</t>
  </si>
  <si>
    <t>Mécanisme jurisdique</t>
  </si>
  <si>
    <t>Somme (en millions de dollars)</t>
  </si>
  <si>
    <t>Budget supplémentaire des dépenses (C), 2025-2026</t>
  </si>
  <si>
    <t>Budget supplémentaire des dépenses (B), 2025-2026</t>
  </si>
  <si>
    <t>Budget supplémentaire des dépenses (A), 2025-2026</t>
  </si>
  <si>
    <t>Budget principal des dépenses, 2025-2026</t>
  </si>
  <si>
    <t>Loi no 1 d’exécution du budget de 2025 (C-15)</t>
  </si>
  <si>
    <t>Règlement (DORS/2025-115)</t>
  </si>
  <si>
    <t>Règlement (DORS/2025-205)</t>
  </si>
  <si>
    <t>Loi visant à rendre la vie plus abordable pour les Canadiens (C-4)</t>
  </si>
  <si>
    <t xml:space="preserve"> 2026-2027</t>
  </si>
  <si>
    <t>Description dans le Budget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</si>
</sst>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rgb="FF000000"/>
      <name val="Segoe UI"/>
      <family val="2"/>
    </font>
    <font>
      <b/>
      <sz val="12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</fills>
  <borders count="12">
    <border>
      <left/>
      <right/>
      <top/>
      <bottom/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indexed="64"/>
      </right>
      <top/>
      <bottom style="medium">
        <color theme="1" tint="0.49998474074526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808080"/>
      </left>
      <right/>
      <top/>
      <bottom style="medium">
        <color rgb="FF808080"/>
      </bottom>
      <diagonal/>
    </border>
    <border>
      <left/>
      <right style="thin">
        <color theme="1" tint="0.499984740745262"/>
      </right>
      <top/>
      <bottom style="medium">
        <color rgb="FF808080"/>
      </bottom>
      <diagonal/>
    </border>
    <border>
      <left style="thin">
        <color theme="1" tint="0.499984740745262"/>
      </left>
      <right/>
      <top/>
      <bottom style="medium">
        <color rgb="FF808080"/>
      </bottom>
      <diagonal/>
    </border>
    <border>
      <left style="thin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thin">
        <color indexed="64"/>
      </right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wrapText="1"/>
    </xf>
    <xf numFmtId="0" fontId="3" fillId="2" borderId="4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/>
    </xf>
    <xf numFmtId="0" fontId="0" fillId="2" borderId="0" xfId="0" applyFill="1"/>
    <xf numFmtId="0" fontId="4" fillId="2" borderId="0" xfId="0" applyFont="1" applyFill="1"/>
    <xf numFmtId="164" fontId="4" fillId="2" borderId="0" xfId="0" applyNumberFormat="1" applyFont="1" applyFill="1"/>
    <xf numFmtId="0" fontId="1" fillId="3" borderId="6" xfId="0" applyFont="1" applyFill="1" applyBorder="1" applyAlignment="1">
      <alignment horizontal="left" indent="1"/>
    </xf>
    <xf numFmtId="0" fontId="0" fillId="3" borderId="0" xfId="0" applyFill="1"/>
    <xf numFmtId="164" fontId="4" fillId="3" borderId="0" xfId="0" applyNumberFormat="1" applyFont="1" applyFill="1"/>
    <xf numFmtId="0" fontId="2" fillId="0" borderId="6" xfId="0" applyFont="1" applyBorder="1" applyAlignment="1">
      <alignment horizontal="left" indent="2"/>
    </xf>
    <xf numFmtId="0" fontId="0" fillId="0" borderId="0" xfId="0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4" fillId="3" borderId="0" xfId="0" applyFont="1" applyFill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4" fillId="0" borderId="0" xfId="0" applyFont="1" applyAlignment="1">
      <alignment vertical="center"/>
    </xf>
    <xf numFmtId="0" fontId="1" fillId="2" borderId="6" xfId="0" applyFont="1" applyFill="1" applyBorder="1" applyAlignment="1">
      <alignment horizontal="left"/>
    </xf>
    <xf numFmtId="3" fontId="4" fillId="0" borderId="0" xfId="0" applyNumberFormat="1" applyFont="1"/>
    <xf numFmtId="0" fontId="0" fillId="4" borderId="6" xfId="0" applyFill="1" applyBorder="1" applyAlignment="1">
      <alignment horizontal="left"/>
    </xf>
    <xf numFmtId="0" fontId="1" fillId="3" borderId="6" xfId="0" applyFont="1" applyFill="1" applyBorder="1"/>
    <xf numFmtId="0" fontId="1" fillId="2" borderId="6" xfId="0" applyFont="1" applyFill="1" applyBorder="1"/>
    <xf numFmtId="0" fontId="5" fillId="5" borderId="7" xfId="0" applyFont="1" applyFill="1" applyBorder="1" applyAlignment="1">
      <alignment horizontal="left" vertical="top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 vertical="top" wrapText="1"/>
    </xf>
    <xf numFmtId="0" fontId="6" fillId="5" borderId="8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87783-558B-4BFA-B0CF-67DAD47E739B}">
  <dimension ref="A1:H118"/>
  <sheetViews>
    <sheetView tabSelected="1" workbookViewId="0"/>
  </sheetViews>
  <sheetFormatPr defaultRowHeight="17.25" x14ac:dyDescent="0.3"/>
  <cols>
    <col min="1" max="1" width="8.85546875" style="17"/>
    <col min="2" max="2" width="56" style="17" customWidth="1"/>
    <col min="3" max="6" width="16" style="17" customWidth="1"/>
    <col min="7" max="7" width="54.85546875" style="17" bestFit="1" customWidth="1"/>
    <col min="8" max="8" width="18.85546875" style="18" customWidth="1"/>
  </cols>
  <sheetData>
    <row r="1" spans="1:8" ht="18" thickBot="1" x14ac:dyDescent="0.35">
      <c r="A1" s="1" t="s">
        <v>0</v>
      </c>
      <c r="B1" s="2"/>
      <c r="C1" s="31" t="s">
        <v>1</v>
      </c>
      <c r="D1" s="32"/>
      <c r="E1" s="31" t="s">
        <v>2</v>
      </c>
      <c r="F1" s="32"/>
      <c r="G1" s="1"/>
      <c r="H1" s="3"/>
    </row>
    <row r="2" spans="1:8" ht="35.25" thickBot="1" x14ac:dyDescent="0.35">
      <c r="A2" s="4"/>
      <c r="B2" s="2"/>
      <c r="C2" s="5" t="s">
        <v>3</v>
      </c>
      <c r="D2" s="5" t="s">
        <v>4</v>
      </c>
      <c r="E2" s="5" t="s">
        <v>3</v>
      </c>
      <c r="F2" s="5" t="s">
        <v>4</v>
      </c>
      <c r="G2" s="6" t="s">
        <v>5</v>
      </c>
      <c r="H2" s="7" t="s">
        <v>6</v>
      </c>
    </row>
    <row r="3" spans="1:8" x14ac:dyDescent="0.3">
      <c r="A3" s="8" t="s">
        <v>7</v>
      </c>
      <c r="B3" s="9"/>
      <c r="C3" s="10">
        <v>88</v>
      </c>
      <c r="D3" s="10">
        <v>3009</v>
      </c>
      <c r="E3" s="10">
        <v>-1348</v>
      </c>
      <c r="F3" s="10">
        <v>3168</v>
      </c>
      <c r="G3" s="10"/>
      <c r="H3" s="11"/>
    </row>
    <row r="4" spans="1:8" x14ac:dyDescent="0.3">
      <c r="A4" s="12" t="s">
        <v>8</v>
      </c>
      <c r="B4" s="13"/>
      <c r="C4" s="13">
        <v>27</v>
      </c>
      <c r="D4" s="13">
        <v>71</v>
      </c>
      <c r="E4" s="13">
        <v>27</v>
      </c>
      <c r="F4" s="13">
        <v>71</v>
      </c>
      <c r="G4" s="13"/>
      <c r="H4" s="14"/>
    </row>
    <row r="5" spans="1:8" x14ac:dyDescent="0.3">
      <c r="A5" s="15"/>
      <c r="B5" s="16" t="s">
        <v>9</v>
      </c>
      <c r="C5" s="17">
        <v>27</v>
      </c>
      <c r="D5" s="17">
        <v>71</v>
      </c>
      <c r="E5" s="17">
        <v>27</v>
      </c>
      <c r="F5" s="17">
        <v>71</v>
      </c>
      <c r="G5" s="17" t="s">
        <v>10</v>
      </c>
      <c r="H5" s="18">
        <v>7.3</v>
      </c>
    </row>
    <row r="6" spans="1:8" x14ac:dyDescent="0.3">
      <c r="A6" s="12" t="s">
        <v>11</v>
      </c>
      <c r="B6" s="13"/>
      <c r="C6" s="19">
        <v>54</v>
      </c>
      <c r="D6" s="19">
        <v>2834</v>
      </c>
      <c r="E6" s="19">
        <v>-1393</v>
      </c>
      <c r="F6" s="19">
        <v>2901</v>
      </c>
      <c r="G6" s="19"/>
      <c r="H6" s="14"/>
    </row>
    <row r="7" spans="1:8" x14ac:dyDescent="0.3">
      <c r="A7"/>
      <c r="B7" s="16" t="s">
        <v>12</v>
      </c>
      <c r="C7" s="17">
        <v>45</v>
      </c>
      <c r="D7" s="17">
        <v>280</v>
      </c>
      <c r="E7" s="17">
        <v>45</v>
      </c>
      <c r="F7" s="17">
        <v>280</v>
      </c>
      <c r="G7" s="17" t="s">
        <v>13</v>
      </c>
    </row>
    <row r="8" spans="1:8" x14ac:dyDescent="0.3">
      <c r="A8" s="15"/>
      <c r="B8" s="20" t="s">
        <v>14</v>
      </c>
      <c r="C8" s="17">
        <v>3</v>
      </c>
      <c r="D8" s="17">
        <v>70</v>
      </c>
      <c r="E8" s="17">
        <v>3</v>
      </c>
      <c r="F8" s="17">
        <v>70</v>
      </c>
      <c r="G8" s="17" t="s">
        <v>13</v>
      </c>
    </row>
    <row r="9" spans="1:8" x14ac:dyDescent="0.3">
      <c r="A9" s="15"/>
      <c r="B9" s="21" t="s">
        <v>15</v>
      </c>
      <c r="C9" s="17">
        <v>0</v>
      </c>
      <c r="D9" s="17">
        <v>0</v>
      </c>
      <c r="E9" s="17">
        <v>0</v>
      </c>
      <c r="F9" s="17">
        <v>0</v>
      </c>
    </row>
    <row r="10" spans="1:8" x14ac:dyDescent="0.3">
      <c r="A10" s="15"/>
      <c r="B10" s="21" t="s">
        <v>16</v>
      </c>
      <c r="C10" s="17">
        <v>0</v>
      </c>
      <c r="D10" s="17">
        <v>54</v>
      </c>
      <c r="E10" s="17">
        <v>0</v>
      </c>
      <c r="F10" s="17">
        <v>54</v>
      </c>
    </row>
    <row r="11" spans="1:8" x14ac:dyDescent="0.3">
      <c r="A11" s="15"/>
      <c r="B11" s="21" t="s">
        <v>17</v>
      </c>
      <c r="C11" s="17">
        <v>-53</v>
      </c>
      <c r="D11" s="17">
        <v>-59</v>
      </c>
      <c r="E11" s="17">
        <v>-1500</v>
      </c>
      <c r="F11" s="17">
        <v>-17</v>
      </c>
    </row>
    <row r="12" spans="1:8" x14ac:dyDescent="0.3">
      <c r="A12" s="15"/>
      <c r="B12" s="21" t="s">
        <v>18</v>
      </c>
      <c r="C12" s="17">
        <v>0</v>
      </c>
      <c r="D12" s="17">
        <v>29</v>
      </c>
      <c r="E12" s="17">
        <v>0</v>
      </c>
      <c r="F12" s="17">
        <v>29</v>
      </c>
    </row>
    <row r="13" spans="1:8" x14ac:dyDescent="0.3">
      <c r="A13" s="15"/>
      <c r="B13" s="21" t="s">
        <v>19</v>
      </c>
      <c r="C13" s="17">
        <v>0</v>
      </c>
      <c r="D13" s="17">
        <v>0</v>
      </c>
      <c r="E13" s="17">
        <v>0</v>
      </c>
      <c r="F13" s="17">
        <v>0</v>
      </c>
    </row>
    <row r="14" spans="1:8" x14ac:dyDescent="0.3">
      <c r="A14" s="15"/>
      <c r="B14" s="21" t="s">
        <v>20</v>
      </c>
      <c r="C14" s="17">
        <v>59</v>
      </c>
      <c r="D14" s="17">
        <v>226</v>
      </c>
      <c r="E14" s="17">
        <v>59</v>
      </c>
      <c r="F14" s="17">
        <v>226</v>
      </c>
    </row>
    <row r="15" spans="1:8" x14ac:dyDescent="0.3">
      <c r="A15" s="15"/>
      <c r="B15" s="21" t="s">
        <v>21</v>
      </c>
      <c r="C15" s="17">
        <v>0</v>
      </c>
      <c r="D15" s="17">
        <v>13</v>
      </c>
      <c r="E15" s="17">
        <v>0</v>
      </c>
      <c r="F15" s="17">
        <v>38</v>
      </c>
    </row>
    <row r="16" spans="1:8" x14ac:dyDescent="0.3">
      <c r="A16" s="15"/>
      <c r="B16" s="21" t="s">
        <v>22</v>
      </c>
      <c r="C16" s="17">
        <v>0</v>
      </c>
      <c r="D16" s="17">
        <v>2221</v>
      </c>
      <c r="E16" s="17">
        <v>0</v>
      </c>
      <c r="F16" s="17">
        <v>2221</v>
      </c>
    </row>
    <row r="17" spans="1:8" x14ac:dyDescent="0.3">
      <c r="A17" s="12" t="s">
        <v>23</v>
      </c>
      <c r="B17" s="13"/>
      <c r="C17" s="19">
        <v>4</v>
      </c>
      <c r="D17" s="19">
        <v>87</v>
      </c>
      <c r="E17" s="19">
        <v>4</v>
      </c>
      <c r="F17" s="19">
        <v>180</v>
      </c>
      <c r="G17" s="19"/>
      <c r="H17" s="14"/>
    </row>
    <row r="18" spans="1:8" x14ac:dyDescent="0.3">
      <c r="A18" s="15"/>
      <c r="B18" s="21" t="s">
        <v>24</v>
      </c>
      <c r="C18" s="17">
        <v>0</v>
      </c>
      <c r="D18" s="17">
        <v>1</v>
      </c>
      <c r="E18" s="17">
        <v>0</v>
      </c>
      <c r="F18" s="17">
        <v>1</v>
      </c>
      <c r="G18" s="17" t="s">
        <v>13</v>
      </c>
    </row>
    <row r="19" spans="1:8" x14ac:dyDescent="0.3">
      <c r="A19" s="15"/>
      <c r="B19" s="21" t="s">
        <v>25</v>
      </c>
      <c r="C19" s="17">
        <v>4</v>
      </c>
      <c r="D19" s="17">
        <v>86</v>
      </c>
      <c r="E19" s="17">
        <v>4</v>
      </c>
      <c r="F19" s="17">
        <v>179</v>
      </c>
      <c r="G19" s="22" t="s">
        <v>13</v>
      </c>
    </row>
    <row r="20" spans="1:8" x14ac:dyDescent="0.3">
      <c r="A20" s="12" t="s">
        <v>26</v>
      </c>
      <c r="B20" s="13"/>
      <c r="C20" s="19">
        <v>2</v>
      </c>
      <c r="D20" s="19">
        <v>11</v>
      </c>
      <c r="E20" s="19">
        <v>2</v>
      </c>
      <c r="F20" s="19">
        <v>9</v>
      </c>
      <c r="G20" s="19"/>
      <c r="H20" s="14"/>
    </row>
    <row r="21" spans="1:8" x14ac:dyDescent="0.3">
      <c r="A21" s="15"/>
      <c r="B21" s="21" t="s">
        <v>27</v>
      </c>
      <c r="C21" s="17">
        <v>2</v>
      </c>
      <c r="D21" s="17">
        <v>11</v>
      </c>
      <c r="E21" s="17">
        <v>2</v>
      </c>
      <c r="F21" s="17">
        <v>9</v>
      </c>
      <c r="G21" s="22" t="s">
        <v>13</v>
      </c>
    </row>
    <row r="22" spans="1:8" x14ac:dyDescent="0.3">
      <c r="A22" s="12" t="s">
        <v>28</v>
      </c>
      <c r="B22" s="13"/>
      <c r="C22" s="19">
        <v>1</v>
      </c>
      <c r="D22" s="19">
        <v>6</v>
      </c>
      <c r="E22" s="19">
        <v>12</v>
      </c>
      <c r="F22" s="19">
        <v>7</v>
      </c>
      <c r="G22" s="19"/>
      <c r="H22" s="14"/>
    </row>
    <row r="23" spans="1:8" x14ac:dyDescent="0.3">
      <c r="A23" s="15"/>
      <c r="B23" s="21" t="s">
        <v>29</v>
      </c>
      <c r="C23" s="17">
        <v>0</v>
      </c>
      <c r="D23" s="17">
        <v>0</v>
      </c>
      <c r="E23" s="17">
        <v>0</v>
      </c>
      <c r="F23" s="17">
        <v>0</v>
      </c>
    </row>
    <row r="24" spans="1:8" x14ac:dyDescent="0.3">
      <c r="A24" s="15"/>
      <c r="B24" s="21" t="s">
        <v>30</v>
      </c>
      <c r="C24" s="17">
        <v>1</v>
      </c>
      <c r="D24" s="17">
        <v>2</v>
      </c>
      <c r="E24" s="17">
        <v>12</v>
      </c>
      <c r="F24" s="17">
        <v>3</v>
      </c>
      <c r="G24" s="17" t="s">
        <v>10</v>
      </c>
      <c r="H24" s="18">
        <v>12</v>
      </c>
    </row>
    <row r="25" spans="1:8" x14ac:dyDescent="0.3">
      <c r="A25"/>
      <c r="B25" s="21" t="s">
        <v>31</v>
      </c>
      <c r="C25" s="17">
        <v>0</v>
      </c>
      <c r="D25" s="17">
        <v>0</v>
      </c>
      <c r="E25" s="17">
        <v>0</v>
      </c>
      <c r="F25" s="17">
        <v>0</v>
      </c>
    </row>
    <row r="26" spans="1:8" x14ac:dyDescent="0.3">
      <c r="A26"/>
      <c r="B26" s="21" t="s">
        <v>32</v>
      </c>
      <c r="C26" s="17">
        <v>0</v>
      </c>
      <c r="D26" s="17">
        <v>4</v>
      </c>
      <c r="E26" s="17">
        <v>0</v>
      </c>
      <c r="F26" s="17">
        <v>4</v>
      </c>
    </row>
    <row r="27" spans="1:8" x14ac:dyDescent="0.3">
      <c r="A27" s="23" t="s">
        <v>33</v>
      </c>
      <c r="B27" s="9"/>
      <c r="C27" s="10">
        <v>3073</v>
      </c>
      <c r="D27" s="10">
        <v>4720</v>
      </c>
      <c r="E27" s="10">
        <v>3543</v>
      </c>
      <c r="F27" s="10">
        <v>4774</v>
      </c>
      <c r="G27" s="10"/>
      <c r="H27" s="11"/>
    </row>
    <row r="28" spans="1:8" x14ac:dyDescent="0.3">
      <c r="A28" s="12" t="s">
        <v>34</v>
      </c>
      <c r="B28" s="13"/>
      <c r="C28" s="19">
        <v>3040</v>
      </c>
      <c r="D28" s="19">
        <v>3974</v>
      </c>
      <c r="E28" s="19">
        <v>3494</v>
      </c>
      <c r="F28" s="19">
        <v>4011</v>
      </c>
      <c r="G28" s="19"/>
      <c r="H28" s="14"/>
    </row>
    <row r="29" spans="1:8" x14ac:dyDescent="0.3">
      <c r="A29" s="15"/>
      <c r="B29" s="21" t="s">
        <v>35</v>
      </c>
      <c r="C29" s="17">
        <v>177</v>
      </c>
      <c r="D29" s="17">
        <v>227</v>
      </c>
      <c r="E29" s="17">
        <v>156</v>
      </c>
      <c r="F29" s="17">
        <v>242</v>
      </c>
      <c r="G29" s="17" t="s">
        <v>10</v>
      </c>
      <c r="H29" s="18">
        <v>0.4</v>
      </c>
    </row>
    <row r="30" spans="1:8" x14ac:dyDescent="0.3">
      <c r="A30"/>
      <c r="B30" s="21" t="s">
        <v>36</v>
      </c>
      <c r="C30" s="17">
        <v>4</v>
      </c>
      <c r="D30" s="17">
        <v>225</v>
      </c>
      <c r="E30" s="17">
        <v>455</v>
      </c>
      <c r="F30" s="17">
        <v>406</v>
      </c>
    </row>
    <row r="31" spans="1:8" x14ac:dyDescent="0.3">
      <c r="A31"/>
      <c r="B31" s="21" t="s">
        <v>37</v>
      </c>
      <c r="C31" s="17">
        <v>-406</v>
      </c>
      <c r="D31" s="17">
        <v>951</v>
      </c>
      <c r="E31" s="17">
        <v>-406</v>
      </c>
      <c r="F31" s="17">
        <v>951</v>
      </c>
      <c r="G31" s="17" t="s">
        <v>38</v>
      </c>
      <c r="H31" s="18">
        <v>289.7</v>
      </c>
    </row>
    <row r="32" spans="1:8" x14ac:dyDescent="0.3">
      <c r="A32" s="15"/>
      <c r="B32" s="21" t="s">
        <v>39</v>
      </c>
      <c r="C32" s="17">
        <v>1989</v>
      </c>
      <c r="D32" s="17">
        <v>2371</v>
      </c>
      <c r="E32" s="17">
        <v>1989</v>
      </c>
      <c r="F32" s="17">
        <v>2371</v>
      </c>
      <c r="G32" s="17" t="s">
        <v>40</v>
      </c>
      <c r="H32" s="18">
        <v>20.3</v>
      </c>
    </row>
    <row r="33" spans="1:8" x14ac:dyDescent="0.3">
      <c r="A33" s="15"/>
      <c r="B33" s="21"/>
      <c r="G33" s="24" t="s">
        <v>41</v>
      </c>
    </row>
    <row r="34" spans="1:8" x14ac:dyDescent="0.3">
      <c r="A34" s="15"/>
      <c r="B34" s="21"/>
      <c r="G34" s="24" t="s">
        <v>42</v>
      </c>
    </row>
    <row r="35" spans="1:8" x14ac:dyDescent="0.3">
      <c r="A35" s="15"/>
      <c r="B35" s="21" t="s">
        <v>43</v>
      </c>
      <c r="C35" s="17">
        <v>1276</v>
      </c>
      <c r="D35" s="17">
        <v>159</v>
      </c>
      <c r="E35" s="17">
        <v>1300</v>
      </c>
      <c r="F35" s="17">
        <v>0</v>
      </c>
    </row>
    <row r="36" spans="1:8" x14ac:dyDescent="0.3">
      <c r="A36" s="15"/>
      <c r="B36" s="21" t="s">
        <v>44</v>
      </c>
      <c r="C36" s="17">
        <v>0</v>
      </c>
      <c r="D36" s="17">
        <v>41</v>
      </c>
      <c r="E36" s="17">
        <v>0</v>
      </c>
      <c r="F36" s="17">
        <v>41</v>
      </c>
    </row>
    <row r="37" spans="1:8" x14ac:dyDescent="0.3">
      <c r="A37" s="12" t="s">
        <v>45</v>
      </c>
      <c r="B37" s="13"/>
      <c r="C37" s="19">
        <v>33</v>
      </c>
      <c r="D37" s="19">
        <v>741</v>
      </c>
      <c r="E37" s="19">
        <v>49</v>
      </c>
      <c r="F37" s="19">
        <v>755</v>
      </c>
      <c r="G37" s="19"/>
      <c r="H37" s="14"/>
    </row>
    <row r="38" spans="1:8" x14ac:dyDescent="0.3">
      <c r="A38" s="15"/>
      <c r="B38" s="21" t="s">
        <v>46</v>
      </c>
      <c r="C38" s="17">
        <v>15</v>
      </c>
      <c r="D38" s="17">
        <v>690</v>
      </c>
      <c r="E38" s="17">
        <v>15</v>
      </c>
      <c r="F38" s="17">
        <v>690</v>
      </c>
      <c r="G38" s="17" t="s">
        <v>10</v>
      </c>
      <c r="H38" s="18">
        <v>8</v>
      </c>
    </row>
    <row r="39" spans="1:8" x14ac:dyDescent="0.3">
      <c r="A39" s="15"/>
      <c r="B39" s="21" t="s">
        <v>47</v>
      </c>
      <c r="C39" s="17">
        <v>0</v>
      </c>
      <c r="D39" s="17">
        <v>2</v>
      </c>
      <c r="E39" s="17">
        <v>0</v>
      </c>
      <c r="F39" s="17">
        <v>2</v>
      </c>
    </row>
    <row r="40" spans="1:8" x14ac:dyDescent="0.3">
      <c r="A40" s="15"/>
      <c r="B40" s="25" t="s">
        <v>48</v>
      </c>
      <c r="C40" s="17">
        <v>0</v>
      </c>
      <c r="D40" s="17">
        <v>5</v>
      </c>
      <c r="E40" s="17">
        <v>0</v>
      </c>
      <c r="F40" s="17">
        <v>5</v>
      </c>
    </row>
    <row r="41" spans="1:8" x14ac:dyDescent="0.3">
      <c r="A41" s="15"/>
      <c r="B41" s="21" t="s">
        <v>49</v>
      </c>
      <c r="C41" s="17">
        <v>18</v>
      </c>
      <c r="D41" s="17">
        <v>1</v>
      </c>
      <c r="E41" s="17">
        <v>34</v>
      </c>
      <c r="F41" s="17">
        <v>10</v>
      </c>
    </row>
    <row r="42" spans="1:8" x14ac:dyDescent="0.3">
      <c r="A42" s="15"/>
      <c r="B42" s="21" t="s">
        <v>50</v>
      </c>
      <c r="C42" s="17">
        <v>0</v>
      </c>
      <c r="D42" s="17">
        <v>21</v>
      </c>
      <c r="E42" s="17">
        <v>0</v>
      </c>
      <c r="F42" s="17">
        <v>21</v>
      </c>
    </row>
    <row r="43" spans="1:8" x14ac:dyDescent="0.3">
      <c r="A43" s="15"/>
      <c r="B43" s="21" t="s">
        <v>51</v>
      </c>
      <c r="C43" s="17">
        <v>0</v>
      </c>
      <c r="D43" s="17">
        <v>22</v>
      </c>
      <c r="E43" s="17">
        <v>0</v>
      </c>
      <c r="F43" s="17">
        <v>27</v>
      </c>
    </row>
    <row r="44" spans="1:8" x14ac:dyDescent="0.3">
      <c r="A44" s="12" t="s">
        <v>52</v>
      </c>
      <c r="B44" s="13"/>
      <c r="C44" s="19">
        <v>0</v>
      </c>
      <c r="D44" s="19">
        <v>5</v>
      </c>
      <c r="E44" s="19">
        <v>0</v>
      </c>
      <c r="F44" s="19">
        <v>8</v>
      </c>
      <c r="G44" s="19"/>
      <c r="H44" s="14"/>
    </row>
    <row r="45" spans="1:8" x14ac:dyDescent="0.3">
      <c r="A45" s="15"/>
      <c r="B45" s="21" t="s">
        <v>53</v>
      </c>
      <c r="C45" s="17">
        <v>0</v>
      </c>
      <c r="D45" s="17">
        <v>0</v>
      </c>
      <c r="E45" s="17">
        <v>0</v>
      </c>
      <c r="F45" s="17">
        <v>3</v>
      </c>
    </row>
    <row r="46" spans="1:8" x14ac:dyDescent="0.3">
      <c r="A46" s="15"/>
      <c r="B46" s="21" t="s">
        <v>54</v>
      </c>
      <c r="C46" s="17">
        <v>0</v>
      </c>
      <c r="D46" s="17">
        <v>4</v>
      </c>
      <c r="E46" s="17">
        <v>0</v>
      </c>
      <c r="F46" s="17">
        <v>4</v>
      </c>
    </row>
    <row r="47" spans="1:8" x14ac:dyDescent="0.3">
      <c r="A47" s="15"/>
      <c r="B47" s="21" t="s">
        <v>55</v>
      </c>
      <c r="C47" s="17">
        <v>0</v>
      </c>
      <c r="D47" s="17">
        <v>1</v>
      </c>
      <c r="E47" s="17">
        <v>0</v>
      </c>
      <c r="F47" s="17">
        <v>1</v>
      </c>
    </row>
    <row r="48" spans="1:8" x14ac:dyDescent="0.3">
      <c r="A48" s="15"/>
      <c r="B48" s="21" t="s">
        <v>56</v>
      </c>
      <c r="C48" s="17">
        <v>0</v>
      </c>
      <c r="D48" s="17">
        <v>0</v>
      </c>
      <c r="E48" s="17">
        <v>0</v>
      </c>
      <c r="F48" s="17">
        <v>0</v>
      </c>
    </row>
    <row r="49" spans="1:8" x14ac:dyDescent="0.3">
      <c r="A49" s="23" t="s">
        <v>57</v>
      </c>
      <c r="B49" s="9"/>
      <c r="C49" s="10">
        <v>9153</v>
      </c>
      <c r="D49" s="10">
        <v>10195</v>
      </c>
      <c r="E49" s="10">
        <v>9333</v>
      </c>
      <c r="F49" s="10">
        <v>11188</v>
      </c>
      <c r="G49" s="10"/>
      <c r="H49" s="11"/>
    </row>
    <row r="50" spans="1:8" x14ac:dyDescent="0.3">
      <c r="A50" s="12" t="s">
        <v>58</v>
      </c>
      <c r="B50" s="13"/>
      <c r="C50" s="19">
        <v>948</v>
      </c>
      <c r="D50" s="19">
        <v>3353</v>
      </c>
      <c r="E50" s="19">
        <v>1125</v>
      </c>
      <c r="F50" s="19">
        <v>4339</v>
      </c>
      <c r="G50" s="19"/>
      <c r="H50" s="14"/>
    </row>
    <row r="51" spans="1:8" x14ac:dyDescent="0.3">
      <c r="A51"/>
      <c r="B51" s="21" t="s">
        <v>59</v>
      </c>
      <c r="C51" s="17">
        <v>803</v>
      </c>
      <c r="D51" s="17">
        <v>1816</v>
      </c>
      <c r="E51" s="17">
        <v>980</v>
      </c>
      <c r="F51" s="17">
        <v>2802</v>
      </c>
      <c r="G51" s="17" t="s">
        <v>13</v>
      </c>
    </row>
    <row r="52" spans="1:8" x14ac:dyDescent="0.3">
      <c r="A52" s="15"/>
      <c r="B52" s="21" t="s">
        <v>60</v>
      </c>
      <c r="C52" s="17">
        <v>145</v>
      </c>
      <c r="D52" s="17">
        <v>735</v>
      </c>
      <c r="E52" s="17">
        <v>145</v>
      </c>
      <c r="F52" s="17">
        <v>735</v>
      </c>
      <c r="G52" s="17" t="s">
        <v>61</v>
      </c>
    </row>
    <row r="53" spans="1:8" x14ac:dyDescent="0.3">
      <c r="A53" s="15"/>
      <c r="B53" s="21" t="s">
        <v>62</v>
      </c>
      <c r="C53" s="17">
        <v>0</v>
      </c>
      <c r="D53" s="17">
        <v>25</v>
      </c>
      <c r="E53" s="17">
        <v>0</v>
      </c>
      <c r="F53" s="17">
        <v>25</v>
      </c>
    </row>
    <row r="54" spans="1:8" x14ac:dyDescent="0.3">
      <c r="A54" s="15"/>
      <c r="B54" s="21" t="s">
        <v>63</v>
      </c>
      <c r="C54" s="17">
        <v>0</v>
      </c>
      <c r="D54" s="17">
        <v>777</v>
      </c>
      <c r="E54" s="17">
        <v>0</v>
      </c>
      <c r="F54" s="17">
        <v>777</v>
      </c>
    </row>
    <row r="55" spans="1:8" x14ac:dyDescent="0.3">
      <c r="A55" s="12" t="s">
        <v>64</v>
      </c>
      <c r="B55" s="13"/>
      <c r="C55" s="19">
        <v>7968</v>
      </c>
      <c r="D55" s="19">
        <v>6291</v>
      </c>
      <c r="E55" s="19">
        <v>7971</v>
      </c>
      <c r="F55" s="19">
        <v>6298</v>
      </c>
      <c r="G55" s="19"/>
      <c r="H55" s="14"/>
    </row>
    <row r="56" spans="1:8" x14ac:dyDescent="0.3">
      <c r="A56"/>
      <c r="B56" s="21" t="s">
        <v>65</v>
      </c>
      <c r="C56" s="17">
        <v>3990</v>
      </c>
      <c r="D56" s="17">
        <v>5490</v>
      </c>
      <c r="E56" s="17">
        <v>3990</v>
      </c>
      <c r="F56" s="17">
        <v>5490</v>
      </c>
      <c r="G56" s="17" t="s">
        <v>61</v>
      </c>
    </row>
    <row r="57" spans="1:8" x14ac:dyDescent="0.3">
      <c r="A57"/>
      <c r="B57" s="21" t="s">
        <v>66</v>
      </c>
      <c r="C57" s="17">
        <v>4185</v>
      </c>
      <c r="D57" s="17">
        <v>0</v>
      </c>
      <c r="E57" s="17">
        <v>4185</v>
      </c>
      <c r="F57" s="17">
        <v>0</v>
      </c>
      <c r="G57" s="17" t="s">
        <v>61</v>
      </c>
    </row>
    <row r="58" spans="1:8" x14ac:dyDescent="0.3">
      <c r="A58" s="15"/>
      <c r="B58" s="21" t="s">
        <v>67</v>
      </c>
      <c r="C58" s="17">
        <v>0</v>
      </c>
      <c r="D58" s="17">
        <v>0</v>
      </c>
      <c r="E58" s="17">
        <v>0</v>
      </c>
      <c r="F58" s="17">
        <v>0</v>
      </c>
    </row>
    <row r="59" spans="1:8" x14ac:dyDescent="0.3">
      <c r="A59" s="15"/>
      <c r="B59" s="21" t="s">
        <v>68</v>
      </c>
      <c r="C59" s="17">
        <v>5</v>
      </c>
      <c r="D59" s="17">
        <v>15</v>
      </c>
      <c r="E59" s="17">
        <v>8</v>
      </c>
      <c r="F59" s="17">
        <v>22</v>
      </c>
    </row>
    <row r="60" spans="1:8" x14ac:dyDescent="0.3">
      <c r="A60" s="15"/>
      <c r="B60" s="21" t="s">
        <v>69</v>
      </c>
      <c r="C60" s="17">
        <v>0</v>
      </c>
      <c r="D60" s="17">
        <v>0</v>
      </c>
      <c r="E60" s="17">
        <v>0</v>
      </c>
      <c r="F60" s="17">
        <v>0</v>
      </c>
      <c r="G60" s="17" t="s">
        <v>13</v>
      </c>
    </row>
    <row r="61" spans="1:8" x14ac:dyDescent="0.3">
      <c r="A61" s="15"/>
      <c r="B61" s="21" t="s">
        <v>70</v>
      </c>
      <c r="C61" s="17">
        <v>0</v>
      </c>
      <c r="D61" s="17">
        <v>-21</v>
      </c>
      <c r="E61" s="17">
        <v>0</v>
      </c>
      <c r="F61" s="17">
        <v>-21</v>
      </c>
      <c r="G61" s="17" t="s">
        <v>13</v>
      </c>
    </row>
    <row r="62" spans="1:8" x14ac:dyDescent="0.3">
      <c r="A62" s="15"/>
      <c r="B62" s="21" t="s">
        <v>71</v>
      </c>
      <c r="C62" s="17">
        <v>-212</v>
      </c>
      <c r="D62" s="17">
        <v>-4</v>
      </c>
      <c r="E62" s="17">
        <v>-212</v>
      </c>
      <c r="F62" s="17">
        <v>-4</v>
      </c>
      <c r="G62" s="17" t="s">
        <v>13</v>
      </c>
    </row>
    <row r="63" spans="1:8" x14ac:dyDescent="0.3">
      <c r="A63" s="15"/>
      <c r="B63" s="21" t="s">
        <v>72</v>
      </c>
      <c r="C63" s="17">
        <v>0</v>
      </c>
      <c r="D63" s="17">
        <v>791</v>
      </c>
      <c r="E63" s="17">
        <v>0</v>
      </c>
      <c r="F63" s="17">
        <v>791</v>
      </c>
    </row>
    <row r="64" spans="1:8" x14ac:dyDescent="0.3">
      <c r="A64" s="15"/>
      <c r="B64" s="21" t="s">
        <v>73</v>
      </c>
      <c r="C64" s="17">
        <v>0</v>
      </c>
      <c r="D64" s="17">
        <v>20</v>
      </c>
      <c r="E64" s="17">
        <v>0</v>
      </c>
      <c r="F64" s="17">
        <v>20</v>
      </c>
    </row>
    <row r="65" spans="1:8" x14ac:dyDescent="0.3">
      <c r="A65" s="12" t="s">
        <v>74</v>
      </c>
      <c r="B65" s="13"/>
      <c r="C65" s="19">
        <v>170</v>
      </c>
      <c r="D65" s="19">
        <v>474</v>
      </c>
      <c r="E65" s="19">
        <v>170</v>
      </c>
      <c r="F65" s="19">
        <v>474</v>
      </c>
      <c r="G65" s="19"/>
      <c r="H65" s="14"/>
    </row>
    <row r="66" spans="1:8" x14ac:dyDescent="0.3">
      <c r="A66" s="15"/>
      <c r="B66" s="21" t="s">
        <v>75</v>
      </c>
      <c r="C66" s="17">
        <v>0</v>
      </c>
      <c r="D66" s="17">
        <v>132</v>
      </c>
      <c r="E66" s="17">
        <v>0</v>
      </c>
      <c r="F66" s="17">
        <v>132</v>
      </c>
    </row>
    <row r="67" spans="1:8" x14ac:dyDescent="0.3">
      <c r="A67" s="15"/>
      <c r="B67" s="21" t="s">
        <v>76</v>
      </c>
      <c r="C67" s="17">
        <v>0</v>
      </c>
      <c r="D67" s="17">
        <v>32</v>
      </c>
      <c r="E67" s="17">
        <v>0</v>
      </c>
      <c r="F67" s="17">
        <v>32</v>
      </c>
    </row>
    <row r="68" spans="1:8" x14ac:dyDescent="0.3">
      <c r="A68" s="15"/>
      <c r="B68" s="21" t="s">
        <v>77</v>
      </c>
      <c r="C68" s="17">
        <v>0</v>
      </c>
      <c r="D68" s="17">
        <v>134</v>
      </c>
      <c r="E68" s="17">
        <v>0</v>
      </c>
      <c r="F68" s="17">
        <v>134</v>
      </c>
    </row>
    <row r="69" spans="1:8" x14ac:dyDescent="0.3">
      <c r="A69" s="15"/>
      <c r="B69" s="21" t="s">
        <v>78</v>
      </c>
      <c r="C69" s="17">
        <v>150</v>
      </c>
      <c r="D69" s="17">
        <v>0</v>
      </c>
      <c r="E69" s="17">
        <v>150</v>
      </c>
      <c r="F69" s="17">
        <v>0</v>
      </c>
      <c r="G69" s="17" t="s">
        <v>10</v>
      </c>
      <c r="H69" s="18">
        <v>150</v>
      </c>
    </row>
    <row r="70" spans="1:8" x14ac:dyDescent="0.3">
      <c r="A70" s="15"/>
      <c r="B70" s="21" t="s">
        <v>79</v>
      </c>
      <c r="C70" s="17">
        <v>20</v>
      </c>
      <c r="D70" s="17">
        <v>96</v>
      </c>
      <c r="E70" s="17">
        <v>20</v>
      </c>
      <c r="F70" s="17">
        <v>96</v>
      </c>
      <c r="G70" s="17" t="s">
        <v>10</v>
      </c>
      <c r="H70" s="18">
        <v>20.3</v>
      </c>
    </row>
    <row r="71" spans="1:8" x14ac:dyDescent="0.3">
      <c r="A71" s="15"/>
      <c r="B71" s="21" t="s">
        <v>80</v>
      </c>
      <c r="C71" s="17">
        <v>0</v>
      </c>
      <c r="D71" s="17">
        <v>0</v>
      </c>
      <c r="E71" s="17">
        <v>0</v>
      </c>
      <c r="F71" s="17">
        <v>0</v>
      </c>
    </row>
    <row r="72" spans="1:8" x14ac:dyDescent="0.3">
      <c r="A72" s="15"/>
      <c r="B72" s="21" t="s">
        <v>81</v>
      </c>
      <c r="C72" s="17">
        <v>0</v>
      </c>
      <c r="D72" s="17">
        <v>80</v>
      </c>
      <c r="E72" s="17">
        <v>0</v>
      </c>
      <c r="F72" s="17">
        <v>80</v>
      </c>
      <c r="G72" s="17" t="s">
        <v>13</v>
      </c>
    </row>
    <row r="73" spans="1:8" x14ac:dyDescent="0.3">
      <c r="A73" s="12" t="s">
        <v>82</v>
      </c>
      <c r="B73" s="13"/>
      <c r="C73" s="19">
        <v>67</v>
      </c>
      <c r="D73" s="19">
        <v>77</v>
      </c>
      <c r="E73" s="19">
        <v>67</v>
      </c>
      <c r="F73" s="19">
        <v>77</v>
      </c>
      <c r="G73" s="19"/>
      <c r="H73" s="14"/>
    </row>
    <row r="74" spans="1:8" x14ac:dyDescent="0.3">
      <c r="A74" s="15"/>
      <c r="B74" s="21" t="s">
        <v>83</v>
      </c>
      <c r="C74" s="17">
        <v>57</v>
      </c>
      <c r="D74" s="17">
        <v>42</v>
      </c>
      <c r="E74" s="17">
        <v>57</v>
      </c>
      <c r="F74" s="17">
        <v>42</v>
      </c>
    </row>
    <row r="75" spans="1:8" x14ac:dyDescent="0.3">
      <c r="A75" s="15"/>
      <c r="B75" s="21" t="s">
        <v>84</v>
      </c>
      <c r="C75" s="17">
        <v>0</v>
      </c>
      <c r="D75" s="17">
        <v>20</v>
      </c>
      <c r="E75" s="17">
        <v>0</v>
      </c>
      <c r="F75" s="17">
        <v>20</v>
      </c>
    </row>
    <row r="76" spans="1:8" x14ac:dyDescent="0.3">
      <c r="A76" s="15"/>
      <c r="B76" s="21" t="s">
        <v>85</v>
      </c>
      <c r="C76" s="17">
        <v>10</v>
      </c>
      <c r="D76" s="17">
        <v>15</v>
      </c>
      <c r="E76" s="17">
        <v>10</v>
      </c>
      <c r="F76" s="17">
        <v>15</v>
      </c>
      <c r="G76" s="17" t="s">
        <v>13</v>
      </c>
    </row>
    <row r="77" spans="1:8" x14ac:dyDescent="0.3">
      <c r="A77" s="15"/>
      <c r="B77" s="21" t="s">
        <v>86</v>
      </c>
      <c r="C77" s="17">
        <v>0</v>
      </c>
      <c r="D77" s="17">
        <v>0</v>
      </c>
      <c r="E77" s="17">
        <v>0</v>
      </c>
      <c r="F77" s="17">
        <v>0</v>
      </c>
    </row>
    <row r="78" spans="1:8" x14ac:dyDescent="0.3">
      <c r="A78" s="23" t="s">
        <v>87</v>
      </c>
      <c r="B78" s="9"/>
      <c r="C78" s="10">
        <v>7251</v>
      </c>
      <c r="D78" s="10">
        <v>11692</v>
      </c>
      <c r="E78" s="10">
        <v>9221</v>
      </c>
      <c r="F78" s="10">
        <v>15025</v>
      </c>
      <c r="G78" s="10"/>
      <c r="H78" s="11"/>
    </row>
    <row r="79" spans="1:8" x14ac:dyDescent="0.3">
      <c r="A79" s="12" t="s">
        <v>88</v>
      </c>
      <c r="B79" s="13"/>
      <c r="C79" s="19">
        <v>7235</v>
      </c>
      <c r="D79" s="19">
        <v>11029</v>
      </c>
      <c r="E79" s="19">
        <v>9205</v>
      </c>
      <c r="F79" s="19">
        <v>14321</v>
      </c>
      <c r="G79" s="19"/>
      <c r="H79" s="14"/>
    </row>
    <row r="80" spans="1:8" x14ac:dyDescent="0.3">
      <c r="A80" s="15"/>
      <c r="B80" s="21" t="s">
        <v>89</v>
      </c>
      <c r="C80" s="17">
        <v>7198</v>
      </c>
      <c r="D80" s="17">
        <v>10045</v>
      </c>
      <c r="E80" s="17">
        <v>9168</v>
      </c>
      <c r="F80" s="17">
        <v>13286</v>
      </c>
      <c r="G80" s="17" t="s">
        <v>90</v>
      </c>
      <c r="H80" s="18">
        <f>9047.3</f>
        <v>9047.2999999999993</v>
      </c>
    </row>
    <row r="81" spans="1:8" x14ac:dyDescent="0.3">
      <c r="A81" s="15"/>
      <c r="B81" s="21"/>
      <c r="G81" s="17" t="s">
        <v>38</v>
      </c>
      <c r="H81" s="18">
        <f>7.1</f>
        <v>7.1</v>
      </c>
    </row>
    <row r="82" spans="1:8" x14ac:dyDescent="0.3">
      <c r="A82" s="15"/>
      <c r="B82" s="21"/>
      <c r="G82" s="17" t="s">
        <v>10</v>
      </c>
      <c r="H82" s="18">
        <f>181.2</f>
        <v>181.2</v>
      </c>
    </row>
    <row r="83" spans="1:8" x14ac:dyDescent="0.3">
      <c r="A83" s="15"/>
      <c r="B83" s="21" t="s">
        <v>91</v>
      </c>
      <c r="C83" s="17">
        <v>0</v>
      </c>
      <c r="D83" s="17">
        <v>13</v>
      </c>
      <c r="E83" s="17">
        <v>0</v>
      </c>
      <c r="F83" s="17">
        <v>13</v>
      </c>
    </row>
    <row r="84" spans="1:8" x14ac:dyDescent="0.3">
      <c r="A84" s="15"/>
      <c r="B84" s="21" t="s">
        <v>92</v>
      </c>
      <c r="C84" s="17">
        <v>37</v>
      </c>
      <c r="D84" s="17">
        <v>971</v>
      </c>
      <c r="E84" s="17">
        <v>37</v>
      </c>
      <c r="F84" s="17">
        <v>1022</v>
      </c>
      <c r="G84" s="17" t="s">
        <v>10</v>
      </c>
      <c r="H84" s="18">
        <v>36.9</v>
      </c>
    </row>
    <row r="85" spans="1:8" x14ac:dyDescent="0.3">
      <c r="A85" s="12" t="s">
        <v>93</v>
      </c>
      <c r="B85" s="13"/>
      <c r="C85" s="19">
        <v>16</v>
      </c>
      <c r="D85" s="19">
        <v>630</v>
      </c>
      <c r="E85" s="19">
        <v>16</v>
      </c>
      <c r="F85" s="19">
        <v>671</v>
      </c>
      <c r="G85" s="19"/>
      <c r="H85" s="14"/>
    </row>
    <row r="86" spans="1:8" x14ac:dyDescent="0.3">
      <c r="A86" s="15"/>
      <c r="B86" s="21" t="s">
        <v>94</v>
      </c>
      <c r="C86" s="17">
        <v>0</v>
      </c>
      <c r="D86" s="17">
        <v>236</v>
      </c>
      <c r="E86" s="17">
        <v>0</v>
      </c>
      <c r="F86" s="17">
        <v>266</v>
      </c>
    </row>
    <row r="87" spans="1:8" x14ac:dyDescent="0.3">
      <c r="A87" s="15"/>
      <c r="B87" s="21" t="s">
        <v>95</v>
      </c>
      <c r="C87" s="17">
        <v>186</v>
      </c>
      <c r="D87" s="17">
        <v>85</v>
      </c>
      <c r="E87" s="17">
        <v>186</v>
      </c>
      <c r="F87" s="17">
        <v>90</v>
      </c>
      <c r="G87" s="17" t="s">
        <v>10</v>
      </c>
      <c r="H87" s="18">
        <v>3.6</v>
      </c>
    </row>
    <row r="88" spans="1:8" x14ac:dyDescent="0.3">
      <c r="A88" s="15"/>
      <c r="B88" s="21" t="s">
        <v>96</v>
      </c>
      <c r="C88" s="17">
        <v>8</v>
      </c>
      <c r="D88" s="17">
        <v>17</v>
      </c>
      <c r="E88" s="17">
        <v>8</v>
      </c>
      <c r="F88" s="17">
        <v>17</v>
      </c>
      <c r="G88" s="17" t="s">
        <v>10</v>
      </c>
      <c r="H88" s="18">
        <v>2.5</v>
      </c>
    </row>
    <row r="89" spans="1:8" x14ac:dyDescent="0.3">
      <c r="A89" s="15"/>
      <c r="B89" s="21" t="s">
        <v>97</v>
      </c>
      <c r="C89" s="17">
        <v>0</v>
      </c>
      <c r="D89" s="17">
        <v>14</v>
      </c>
      <c r="E89" s="17">
        <v>0</v>
      </c>
      <c r="F89" s="17">
        <v>14</v>
      </c>
    </row>
    <row r="90" spans="1:8" x14ac:dyDescent="0.3">
      <c r="A90"/>
      <c r="B90" s="21" t="s">
        <v>98</v>
      </c>
      <c r="C90" s="17">
        <v>0</v>
      </c>
      <c r="D90" s="17">
        <v>3</v>
      </c>
      <c r="E90" s="17">
        <v>0</v>
      </c>
      <c r="F90" s="17">
        <v>9</v>
      </c>
    </row>
    <row r="91" spans="1:8" x14ac:dyDescent="0.3">
      <c r="A91" s="15"/>
      <c r="B91" s="21" t="s">
        <v>99</v>
      </c>
      <c r="C91" s="17">
        <v>-178</v>
      </c>
      <c r="D91" s="17">
        <v>211</v>
      </c>
      <c r="E91" s="17">
        <v>-178</v>
      </c>
      <c r="F91" s="17">
        <v>211</v>
      </c>
    </row>
    <row r="92" spans="1:8" x14ac:dyDescent="0.3">
      <c r="A92" s="15"/>
      <c r="B92" s="21" t="s">
        <v>100</v>
      </c>
      <c r="C92" s="17">
        <v>0</v>
      </c>
      <c r="D92" s="17">
        <v>64</v>
      </c>
      <c r="E92" s="17">
        <v>0</v>
      </c>
      <c r="F92" s="17">
        <v>64</v>
      </c>
    </row>
    <row r="93" spans="1:8" x14ac:dyDescent="0.3">
      <c r="A93" s="12" t="s">
        <v>101</v>
      </c>
      <c r="B93" s="13"/>
      <c r="C93" s="19">
        <v>0</v>
      </c>
      <c r="D93" s="19">
        <v>33</v>
      </c>
      <c r="E93" s="19">
        <v>0</v>
      </c>
      <c r="F93" s="19">
        <v>33</v>
      </c>
      <c r="G93" s="19"/>
      <c r="H93" s="14"/>
    </row>
    <row r="94" spans="1:8" x14ac:dyDescent="0.3">
      <c r="A94" s="15"/>
      <c r="B94" s="21" t="s">
        <v>102</v>
      </c>
      <c r="C94" s="17">
        <v>0</v>
      </c>
      <c r="D94" s="17">
        <v>33</v>
      </c>
      <c r="E94" s="17">
        <v>0</v>
      </c>
      <c r="F94" s="17">
        <v>33</v>
      </c>
    </row>
    <row r="95" spans="1:8" x14ac:dyDescent="0.3">
      <c r="A95" s="15"/>
      <c r="B95" s="21" t="s">
        <v>103</v>
      </c>
      <c r="C95" s="17">
        <v>0</v>
      </c>
      <c r="D95" s="17">
        <v>0</v>
      </c>
      <c r="E95" s="17">
        <v>0</v>
      </c>
      <c r="F95" s="17">
        <v>0</v>
      </c>
    </row>
    <row r="96" spans="1:8" x14ac:dyDescent="0.3">
      <c r="A96" s="23" t="s">
        <v>104</v>
      </c>
      <c r="B96" s="9"/>
      <c r="C96" s="10">
        <v>523</v>
      </c>
      <c r="D96" s="10">
        <v>-7837</v>
      </c>
      <c r="E96" s="10">
        <v>713</v>
      </c>
      <c r="F96" s="10">
        <v>-5834</v>
      </c>
      <c r="G96" s="10"/>
      <c r="H96" s="11"/>
    </row>
    <row r="97" spans="1:8" x14ac:dyDescent="0.3">
      <c r="A97" s="12" t="s">
        <v>105</v>
      </c>
      <c r="B97" s="13"/>
      <c r="C97" s="19">
        <v>429</v>
      </c>
      <c r="D97" s="19">
        <v>-7580</v>
      </c>
      <c r="E97" s="19">
        <v>645</v>
      </c>
      <c r="F97" s="19">
        <v>-5586</v>
      </c>
      <c r="G97" s="19"/>
      <c r="H97" s="14"/>
    </row>
    <row r="98" spans="1:8" x14ac:dyDescent="0.3">
      <c r="A98" s="15"/>
      <c r="B98" s="21" t="s">
        <v>106</v>
      </c>
      <c r="C98" s="17">
        <v>648</v>
      </c>
      <c r="D98" s="17">
        <v>-7360</v>
      </c>
      <c r="E98" s="17">
        <v>648</v>
      </c>
      <c r="F98" s="17">
        <v>-4724</v>
      </c>
    </row>
    <row r="99" spans="1:8" x14ac:dyDescent="0.3">
      <c r="A99" s="15"/>
      <c r="B99" s="21" t="s">
        <v>107</v>
      </c>
      <c r="C99" s="17">
        <v>-165</v>
      </c>
      <c r="D99" s="17">
        <v>-655</v>
      </c>
      <c r="E99" s="17">
        <v>-165</v>
      </c>
      <c r="F99" s="17">
        <v>-1024</v>
      </c>
    </row>
    <row r="100" spans="1:8" x14ac:dyDescent="0.3">
      <c r="A100" s="15"/>
      <c r="B100" s="21" t="s">
        <v>108</v>
      </c>
      <c r="C100" s="17">
        <v>14</v>
      </c>
      <c r="D100" s="17">
        <v>772</v>
      </c>
      <c r="E100" s="17">
        <v>162</v>
      </c>
      <c r="F100" s="17">
        <v>438</v>
      </c>
      <c r="G100" s="17" t="s">
        <v>13</v>
      </c>
    </row>
    <row r="101" spans="1:8" x14ac:dyDescent="0.3">
      <c r="A101" s="15"/>
      <c r="B101" s="21" t="s">
        <v>109</v>
      </c>
      <c r="C101" s="17">
        <v>0</v>
      </c>
      <c r="D101" s="17">
        <v>0</v>
      </c>
      <c r="E101" s="17">
        <v>0</v>
      </c>
      <c r="F101" s="17">
        <v>0</v>
      </c>
    </row>
    <row r="102" spans="1:8" x14ac:dyDescent="0.3">
      <c r="A102" s="15"/>
      <c r="B102" s="21" t="s">
        <v>110</v>
      </c>
      <c r="C102" s="17">
        <v>-68</v>
      </c>
      <c r="D102" s="17">
        <v>-84</v>
      </c>
      <c r="E102" s="17">
        <v>0</v>
      </c>
      <c r="F102" s="17">
        <v>-79</v>
      </c>
    </row>
    <row r="103" spans="1:8" x14ac:dyDescent="0.3">
      <c r="A103" s="15"/>
      <c r="B103" s="21" t="s">
        <v>111</v>
      </c>
      <c r="C103" s="17">
        <v>0</v>
      </c>
      <c r="D103" s="17">
        <v>-253</v>
      </c>
      <c r="E103" s="17">
        <v>0</v>
      </c>
      <c r="F103" s="17">
        <v>-197</v>
      </c>
      <c r="G103" s="17" t="s">
        <v>13</v>
      </c>
    </row>
    <row r="104" spans="1:8" x14ac:dyDescent="0.3">
      <c r="A104" s="12" t="s">
        <v>112</v>
      </c>
      <c r="B104" s="13"/>
      <c r="C104" s="19">
        <v>0</v>
      </c>
      <c r="D104" s="19">
        <v>52</v>
      </c>
      <c r="E104" s="19">
        <v>0</v>
      </c>
      <c r="F104" s="19">
        <v>52</v>
      </c>
      <c r="G104" s="19"/>
      <c r="H104" s="14"/>
    </row>
    <row r="105" spans="1:8" x14ac:dyDescent="0.3">
      <c r="A105" s="15"/>
      <c r="B105" s="21" t="s">
        <v>113</v>
      </c>
      <c r="C105" s="17">
        <v>0</v>
      </c>
      <c r="D105" s="17">
        <v>52</v>
      </c>
      <c r="E105" s="17">
        <v>0</v>
      </c>
      <c r="F105" s="17">
        <v>52</v>
      </c>
    </row>
    <row r="106" spans="1:8" x14ac:dyDescent="0.3">
      <c r="A106" s="12" t="s">
        <v>114</v>
      </c>
      <c r="B106" s="13"/>
      <c r="C106" s="19">
        <v>31</v>
      </c>
      <c r="D106" s="19">
        <v>-534</v>
      </c>
      <c r="E106" s="19">
        <v>1</v>
      </c>
      <c r="F106" s="19">
        <v>-534</v>
      </c>
      <c r="G106" s="19"/>
      <c r="H106" s="14"/>
    </row>
    <row r="107" spans="1:8" x14ac:dyDescent="0.3">
      <c r="A107"/>
      <c r="B107" s="21" t="s">
        <v>115</v>
      </c>
      <c r="C107" s="17">
        <v>-10</v>
      </c>
      <c r="D107" s="17">
        <v>-590</v>
      </c>
      <c r="E107" s="17">
        <v>-10</v>
      </c>
      <c r="F107" s="17">
        <v>-590</v>
      </c>
      <c r="G107" s="17" t="s">
        <v>13</v>
      </c>
    </row>
    <row r="108" spans="1:8" x14ac:dyDescent="0.3">
      <c r="A108"/>
      <c r="B108" s="21" t="s">
        <v>116</v>
      </c>
      <c r="C108" s="17">
        <v>41</v>
      </c>
      <c r="D108" s="17">
        <v>56</v>
      </c>
      <c r="E108" s="17">
        <v>11</v>
      </c>
      <c r="F108" s="17">
        <v>56</v>
      </c>
      <c r="G108" s="17" t="s">
        <v>13</v>
      </c>
    </row>
    <row r="109" spans="1:8" x14ac:dyDescent="0.3">
      <c r="A109" s="12" t="s">
        <v>117</v>
      </c>
      <c r="B109" s="13"/>
      <c r="C109" s="19">
        <v>63</v>
      </c>
      <c r="D109" s="19">
        <v>225</v>
      </c>
      <c r="E109" s="19">
        <v>67</v>
      </c>
      <c r="F109" s="19">
        <v>234</v>
      </c>
      <c r="G109" s="19"/>
      <c r="H109" s="14"/>
    </row>
    <row r="110" spans="1:8" x14ac:dyDescent="0.3">
      <c r="A110" s="15"/>
      <c r="B110" s="21" t="s">
        <v>118</v>
      </c>
      <c r="C110" s="17">
        <v>23</v>
      </c>
      <c r="D110" s="17">
        <v>28</v>
      </c>
      <c r="E110" s="17">
        <v>23</v>
      </c>
      <c r="F110" s="17">
        <v>28</v>
      </c>
      <c r="G110" s="17" t="s">
        <v>10</v>
      </c>
      <c r="H110" s="18">
        <v>21</v>
      </c>
    </row>
    <row r="111" spans="1:8" x14ac:dyDescent="0.3">
      <c r="A111" s="15"/>
      <c r="B111" s="21" t="s">
        <v>119</v>
      </c>
      <c r="C111" s="17">
        <v>16</v>
      </c>
      <c r="D111" s="17">
        <v>38</v>
      </c>
      <c r="E111" s="17">
        <v>20</v>
      </c>
      <c r="F111" s="17">
        <v>45</v>
      </c>
      <c r="G111" s="17" t="s">
        <v>10</v>
      </c>
      <c r="H111" s="18">
        <v>17.600000000000001</v>
      </c>
    </row>
    <row r="112" spans="1:8" x14ac:dyDescent="0.3">
      <c r="A112" s="15"/>
      <c r="B112" s="21" t="s">
        <v>120</v>
      </c>
      <c r="C112" s="17">
        <v>25</v>
      </c>
      <c r="D112" s="17">
        <v>80</v>
      </c>
      <c r="E112" s="17">
        <v>25</v>
      </c>
      <c r="F112" s="17">
        <v>80</v>
      </c>
      <c r="G112" s="17" t="s">
        <v>10</v>
      </c>
      <c r="H112" s="18">
        <v>25</v>
      </c>
    </row>
    <row r="113" spans="1:7" x14ac:dyDescent="0.3">
      <c r="A113" s="15"/>
      <c r="B113" s="21" t="s">
        <v>121</v>
      </c>
      <c r="C113" s="17">
        <v>0</v>
      </c>
      <c r="D113" s="17">
        <v>11</v>
      </c>
      <c r="E113" s="17">
        <v>0</v>
      </c>
      <c r="F113" s="17">
        <v>11</v>
      </c>
    </row>
    <row r="114" spans="1:7" x14ac:dyDescent="0.3">
      <c r="A114" s="15"/>
      <c r="B114" s="21" t="s">
        <v>122</v>
      </c>
      <c r="C114" s="17">
        <v>0</v>
      </c>
      <c r="D114" s="17">
        <v>0</v>
      </c>
      <c r="E114" s="17">
        <v>0</v>
      </c>
      <c r="F114" s="17">
        <v>0</v>
      </c>
    </row>
    <row r="115" spans="1:7" x14ac:dyDescent="0.3">
      <c r="A115" s="15"/>
      <c r="B115" s="21" t="s">
        <v>123</v>
      </c>
      <c r="C115" s="17">
        <v>0</v>
      </c>
      <c r="D115" s="17">
        <v>65</v>
      </c>
      <c r="E115" s="17">
        <v>0</v>
      </c>
      <c r="F115" s="17">
        <v>65</v>
      </c>
    </row>
    <row r="116" spans="1:7" x14ac:dyDescent="0.3">
      <c r="A116" s="15"/>
      <c r="B116" s="21" t="s">
        <v>124</v>
      </c>
      <c r="C116" s="17">
        <v>0</v>
      </c>
      <c r="D116" s="17">
        <v>0</v>
      </c>
      <c r="E116" s="17">
        <v>0</v>
      </c>
      <c r="F116" s="17">
        <v>2</v>
      </c>
    </row>
    <row r="117" spans="1:7" x14ac:dyDescent="0.3">
      <c r="A117" s="15"/>
      <c r="B117" s="21" t="s">
        <v>125</v>
      </c>
      <c r="C117" s="17">
        <v>-1</v>
      </c>
      <c r="D117" s="17">
        <v>-5</v>
      </c>
      <c r="E117" s="17">
        <v>-1</v>
      </c>
      <c r="F117" s="17">
        <v>-5</v>
      </c>
      <c r="G117" s="22" t="s">
        <v>13</v>
      </c>
    </row>
    <row r="118" spans="1:7" x14ac:dyDescent="0.3">
      <c r="A118" s="15"/>
      <c r="B118" s="21" t="s">
        <v>126</v>
      </c>
      <c r="C118" s="17">
        <v>0</v>
      </c>
      <c r="D118" s="17">
        <v>8</v>
      </c>
      <c r="E118" s="17">
        <v>0</v>
      </c>
      <c r="F118" s="17">
        <v>8</v>
      </c>
      <c r="G118" s="22" t="s">
        <v>13</v>
      </c>
    </row>
  </sheetData>
  <mergeCells count="2">
    <mergeCell ref="C1:D1"/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6FF54-4402-4043-8ACC-F5DBC596D383}">
  <dimension ref="A1:H118"/>
  <sheetViews>
    <sheetView workbookViewId="0"/>
  </sheetViews>
  <sheetFormatPr defaultRowHeight="17.25" x14ac:dyDescent="0.3"/>
  <cols>
    <col min="1" max="1" width="8.85546875" style="17"/>
    <col min="2" max="2" width="56" style="17" customWidth="1"/>
    <col min="3" max="6" width="16" style="17" customWidth="1"/>
    <col min="7" max="7" width="54.85546875" style="17" bestFit="1" customWidth="1"/>
    <col min="8" max="8" width="18.85546875" style="18" customWidth="1"/>
  </cols>
  <sheetData>
    <row r="1" spans="1:8" ht="38.450000000000003" customHeight="1" thickBot="1" x14ac:dyDescent="0.35">
      <c r="A1" s="28" t="s">
        <v>253</v>
      </c>
      <c r="B1" s="2"/>
      <c r="C1" s="33" t="s">
        <v>240</v>
      </c>
      <c r="D1" s="34"/>
      <c r="E1" s="35" t="s">
        <v>241</v>
      </c>
      <c r="F1" s="34"/>
      <c r="G1" s="1"/>
      <c r="H1" s="3"/>
    </row>
    <row r="2" spans="1:8" ht="52.5" thickBot="1" x14ac:dyDescent="0.35">
      <c r="A2" s="4"/>
      <c r="B2" s="2"/>
      <c r="C2" s="5" t="s">
        <v>239</v>
      </c>
      <c r="D2" s="5" t="s">
        <v>252</v>
      </c>
      <c r="E2" s="5" t="s">
        <v>239</v>
      </c>
      <c r="F2" s="5" t="s">
        <v>252</v>
      </c>
      <c r="G2" s="29" t="s">
        <v>242</v>
      </c>
      <c r="H2" s="30" t="s">
        <v>243</v>
      </c>
    </row>
    <row r="3" spans="1:8" x14ac:dyDescent="0.3">
      <c r="A3" s="8" t="s">
        <v>215</v>
      </c>
      <c r="B3" s="9"/>
      <c r="C3" s="10">
        <v>88</v>
      </c>
      <c r="D3" s="10">
        <v>3009</v>
      </c>
      <c r="E3" s="10">
        <v>-1348</v>
      </c>
      <c r="F3" s="10">
        <v>3168</v>
      </c>
      <c r="G3" s="10"/>
      <c r="H3" s="11"/>
    </row>
    <row r="4" spans="1:8" x14ac:dyDescent="0.3">
      <c r="A4" s="12" t="s">
        <v>216</v>
      </c>
      <c r="B4" s="13"/>
      <c r="C4" s="13">
        <v>27</v>
      </c>
      <c r="D4" s="13">
        <v>71</v>
      </c>
      <c r="E4" s="13">
        <v>27</v>
      </c>
      <c r="F4" s="13">
        <v>71</v>
      </c>
      <c r="G4" s="13"/>
      <c r="H4" s="14"/>
    </row>
    <row r="5" spans="1:8" x14ac:dyDescent="0.3">
      <c r="A5" s="15"/>
      <c r="B5" s="21" t="s">
        <v>127</v>
      </c>
      <c r="C5" s="17">
        <v>27</v>
      </c>
      <c r="D5" s="17">
        <v>71</v>
      </c>
      <c r="E5" s="17">
        <v>27</v>
      </c>
      <c r="F5" s="17">
        <v>71</v>
      </c>
      <c r="G5" s="17" t="s">
        <v>244</v>
      </c>
      <c r="H5" s="18">
        <v>7.3</v>
      </c>
    </row>
    <row r="6" spans="1:8" x14ac:dyDescent="0.3">
      <c r="A6" s="12" t="s">
        <v>217</v>
      </c>
      <c r="B6" s="26"/>
      <c r="C6" s="19">
        <v>54</v>
      </c>
      <c r="D6" s="19">
        <v>2834</v>
      </c>
      <c r="E6" s="19">
        <v>-1393</v>
      </c>
      <c r="F6" s="19">
        <v>2901</v>
      </c>
      <c r="G6" s="19"/>
      <c r="H6" s="14"/>
    </row>
    <row r="7" spans="1:8" x14ac:dyDescent="0.3">
      <c r="A7"/>
      <c r="B7" s="21" t="s">
        <v>128</v>
      </c>
      <c r="C7" s="17">
        <v>45</v>
      </c>
      <c r="D7" s="17">
        <v>280</v>
      </c>
      <c r="E7" s="17">
        <v>45</v>
      </c>
      <c r="F7" s="17">
        <v>280</v>
      </c>
      <c r="G7" s="17" t="s">
        <v>248</v>
      </c>
    </row>
    <row r="8" spans="1:8" x14ac:dyDescent="0.3">
      <c r="A8" s="15"/>
      <c r="B8" s="21" t="s">
        <v>129</v>
      </c>
      <c r="C8" s="17">
        <v>3</v>
      </c>
      <c r="D8" s="17">
        <v>70</v>
      </c>
      <c r="E8" s="17">
        <v>3</v>
      </c>
      <c r="F8" s="17">
        <v>70</v>
      </c>
      <c r="G8" s="17" t="s">
        <v>248</v>
      </c>
    </row>
    <row r="9" spans="1:8" x14ac:dyDescent="0.3">
      <c r="A9" s="15"/>
      <c r="B9" s="21" t="s">
        <v>130</v>
      </c>
      <c r="C9" s="17">
        <v>0</v>
      </c>
      <c r="D9" s="17">
        <v>0</v>
      </c>
      <c r="E9" s="17">
        <v>0</v>
      </c>
      <c r="F9" s="17">
        <v>0</v>
      </c>
    </row>
    <row r="10" spans="1:8" x14ac:dyDescent="0.3">
      <c r="A10" s="15"/>
      <c r="B10" s="21" t="s">
        <v>131</v>
      </c>
      <c r="C10" s="17">
        <v>0</v>
      </c>
      <c r="D10" s="17">
        <v>54</v>
      </c>
      <c r="E10" s="17">
        <v>0</v>
      </c>
      <c r="F10" s="17">
        <v>54</v>
      </c>
    </row>
    <row r="11" spans="1:8" x14ac:dyDescent="0.3">
      <c r="A11" s="15"/>
      <c r="B11" s="21" t="s">
        <v>132</v>
      </c>
      <c r="C11" s="17">
        <v>-53</v>
      </c>
      <c r="D11" s="17">
        <v>-59</v>
      </c>
      <c r="E11" s="17">
        <v>-1500</v>
      </c>
      <c r="F11" s="17">
        <v>-17</v>
      </c>
    </row>
    <row r="12" spans="1:8" x14ac:dyDescent="0.3">
      <c r="A12" s="15"/>
      <c r="B12" s="21" t="s">
        <v>133</v>
      </c>
      <c r="C12" s="17">
        <v>0</v>
      </c>
      <c r="D12" s="17">
        <v>29</v>
      </c>
      <c r="E12" s="17">
        <v>0</v>
      </c>
      <c r="F12" s="17">
        <v>29</v>
      </c>
    </row>
    <row r="13" spans="1:8" x14ac:dyDescent="0.3">
      <c r="A13" s="15"/>
      <c r="B13" s="21" t="s">
        <v>134</v>
      </c>
      <c r="C13" s="17">
        <v>0</v>
      </c>
      <c r="D13" s="17">
        <v>0</v>
      </c>
      <c r="E13" s="17">
        <v>0</v>
      </c>
      <c r="F13" s="17">
        <v>0</v>
      </c>
    </row>
    <row r="14" spans="1:8" x14ac:dyDescent="0.3">
      <c r="A14" s="15"/>
      <c r="B14" s="21" t="s">
        <v>135</v>
      </c>
      <c r="C14" s="17">
        <v>59</v>
      </c>
      <c r="D14" s="17">
        <v>226</v>
      </c>
      <c r="E14" s="17">
        <v>59</v>
      </c>
      <c r="F14" s="17">
        <v>226</v>
      </c>
    </row>
    <row r="15" spans="1:8" x14ac:dyDescent="0.3">
      <c r="A15" s="15"/>
      <c r="B15" s="21" t="s">
        <v>136</v>
      </c>
      <c r="C15" s="17">
        <v>0</v>
      </c>
      <c r="D15" s="17">
        <v>13</v>
      </c>
      <c r="E15" s="17">
        <v>0</v>
      </c>
      <c r="F15" s="17">
        <v>38</v>
      </c>
    </row>
    <row r="16" spans="1:8" x14ac:dyDescent="0.3">
      <c r="A16" s="15"/>
      <c r="B16" s="21" t="s">
        <v>137</v>
      </c>
      <c r="C16" s="17">
        <v>0</v>
      </c>
      <c r="D16" s="17">
        <v>2221</v>
      </c>
      <c r="E16" s="17">
        <v>0</v>
      </c>
      <c r="F16" s="17">
        <v>2221</v>
      </c>
    </row>
    <row r="17" spans="1:8" x14ac:dyDescent="0.3">
      <c r="A17" s="12" t="s">
        <v>218</v>
      </c>
      <c r="B17" s="26"/>
      <c r="C17" s="19">
        <v>4</v>
      </c>
      <c r="D17" s="19">
        <v>87</v>
      </c>
      <c r="E17" s="19">
        <v>4</v>
      </c>
      <c r="F17" s="19">
        <v>180</v>
      </c>
      <c r="G17" s="19"/>
      <c r="H17" s="14"/>
    </row>
    <row r="18" spans="1:8" x14ac:dyDescent="0.3">
      <c r="A18" s="15"/>
      <c r="B18" s="21" t="s">
        <v>138</v>
      </c>
      <c r="C18" s="17">
        <v>0</v>
      </c>
      <c r="D18" s="17">
        <v>1</v>
      </c>
      <c r="E18" s="17">
        <v>0</v>
      </c>
      <c r="F18" s="17">
        <v>1</v>
      </c>
      <c r="G18" s="17" t="s">
        <v>248</v>
      </c>
    </row>
    <row r="19" spans="1:8" x14ac:dyDescent="0.3">
      <c r="A19" s="15"/>
      <c r="B19" s="21" t="s">
        <v>139</v>
      </c>
      <c r="C19" s="17">
        <v>4</v>
      </c>
      <c r="D19" s="17">
        <v>86</v>
      </c>
      <c r="E19" s="17">
        <v>4</v>
      </c>
      <c r="F19" s="17">
        <v>179</v>
      </c>
      <c r="G19" s="22" t="s">
        <v>248</v>
      </c>
    </row>
    <row r="20" spans="1:8" x14ac:dyDescent="0.3">
      <c r="A20" s="12" t="s">
        <v>219</v>
      </c>
      <c r="B20" s="26"/>
      <c r="C20" s="19">
        <v>2</v>
      </c>
      <c r="D20" s="19">
        <v>11</v>
      </c>
      <c r="E20" s="19">
        <v>2</v>
      </c>
      <c r="F20" s="19">
        <v>9</v>
      </c>
      <c r="G20" s="19"/>
      <c r="H20" s="14"/>
    </row>
    <row r="21" spans="1:8" x14ac:dyDescent="0.3">
      <c r="A21" s="15"/>
      <c r="B21" s="21" t="s">
        <v>140</v>
      </c>
      <c r="C21" s="17">
        <v>2</v>
      </c>
      <c r="D21" s="17">
        <v>11</v>
      </c>
      <c r="E21" s="17">
        <v>2</v>
      </c>
      <c r="F21" s="17">
        <v>9</v>
      </c>
      <c r="G21" s="22" t="s">
        <v>248</v>
      </c>
    </row>
    <row r="22" spans="1:8" x14ac:dyDescent="0.3">
      <c r="A22" s="12" t="s">
        <v>220</v>
      </c>
      <c r="B22" s="26"/>
      <c r="C22" s="19">
        <v>1</v>
      </c>
      <c r="D22" s="19">
        <v>6</v>
      </c>
      <c r="E22" s="19">
        <v>12</v>
      </c>
      <c r="F22" s="19">
        <v>7</v>
      </c>
      <c r="G22" s="19"/>
      <c r="H22" s="14"/>
    </row>
    <row r="23" spans="1:8" x14ac:dyDescent="0.3">
      <c r="A23" s="15"/>
      <c r="B23" s="21" t="s">
        <v>141</v>
      </c>
      <c r="C23" s="17">
        <v>0</v>
      </c>
      <c r="D23" s="17">
        <v>0</v>
      </c>
      <c r="E23" s="17">
        <v>0</v>
      </c>
      <c r="F23" s="17">
        <v>0</v>
      </c>
    </row>
    <row r="24" spans="1:8" x14ac:dyDescent="0.3">
      <c r="A24" s="15"/>
      <c r="B24" s="21" t="s">
        <v>142</v>
      </c>
      <c r="C24" s="17">
        <v>1</v>
      </c>
      <c r="D24" s="17">
        <v>2</v>
      </c>
      <c r="E24" s="17">
        <v>12</v>
      </c>
      <c r="F24" s="17">
        <v>3</v>
      </c>
      <c r="G24" s="17" t="s">
        <v>244</v>
      </c>
      <c r="H24" s="18">
        <v>12</v>
      </c>
    </row>
    <row r="25" spans="1:8" x14ac:dyDescent="0.3">
      <c r="A25"/>
      <c r="B25" s="21" t="s">
        <v>143</v>
      </c>
      <c r="C25" s="17">
        <v>0</v>
      </c>
      <c r="D25" s="17">
        <v>0</v>
      </c>
      <c r="E25" s="17">
        <v>0</v>
      </c>
      <c r="F25" s="17">
        <v>0</v>
      </c>
    </row>
    <row r="26" spans="1:8" x14ac:dyDescent="0.3">
      <c r="A26"/>
      <c r="B26" s="21" t="s">
        <v>144</v>
      </c>
      <c r="C26" s="17">
        <v>0</v>
      </c>
      <c r="D26" s="17">
        <v>4</v>
      </c>
      <c r="E26" s="17">
        <v>0</v>
      </c>
      <c r="F26" s="17">
        <v>4</v>
      </c>
    </row>
    <row r="27" spans="1:8" x14ac:dyDescent="0.3">
      <c r="A27" s="23" t="s">
        <v>221</v>
      </c>
      <c r="B27" s="27"/>
      <c r="C27" s="10">
        <v>3073</v>
      </c>
      <c r="D27" s="10">
        <v>4720</v>
      </c>
      <c r="E27" s="10">
        <v>3543</v>
      </c>
      <c r="F27" s="10">
        <v>4774</v>
      </c>
      <c r="G27" s="10"/>
      <c r="H27" s="11"/>
    </row>
    <row r="28" spans="1:8" x14ac:dyDescent="0.3">
      <c r="A28" s="12" t="s">
        <v>222</v>
      </c>
      <c r="B28" s="26"/>
      <c r="C28" s="19">
        <v>3040</v>
      </c>
      <c r="D28" s="19">
        <v>3974</v>
      </c>
      <c r="E28" s="19">
        <v>3494</v>
      </c>
      <c r="F28" s="19">
        <v>4011</v>
      </c>
      <c r="G28" s="19"/>
      <c r="H28" s="14"/>
    </row>
    <row r="29" spans="1:8" x14ac:dyDescent="0.3">
      <c r="A29" s="15"/>
      <c r="B29" s="21" t="s">
        <v>145</v>
      </c>
      <c r="C29" s="17">
        <v>177</v>
      </c>
      <c r="D29" s="17">
        <v>227</v>
      </c>
      <c r="E29" s="17">
        <v>156</v>
      </c>
      <c r="F29" s="17">
        <v>242</v>
      </c>
      <c r="G29" s="17" t="s">
        <v>244</v>
      </c>
      <c r="H29" s="18">
        <v>0.4</v>
      </c>
    </row>
    <row r="30" spans="1:8" x14ac:dyDescent="0.3">
      <c r="A30"/>
      <c r="B30" s="21" t="s">
        <v>146</v>
      </c>
      <c r="C30" s="17">
        <v>4</v>
      </c>
      <c r="D30" s="17">
        <v>225</v>
      </c>
      <c r="E30" s="17">
        <v>455</v>
      </c>
      <c r="F30" s="17">
        <v>406</v>
      </c>
    </row>
    <row r="31" spans="1:8" x14ac:dyDescent="0.3">
      <c r="A31"/>
      <c r="B31" s="21" t="s">
        <v>147</v>
      </c>
      <c r="C31" s="17">
        <v>-406</v>
      </c>
      <c r="D31" s="17">
        <v>951</v>
      </c>
      <c r="E31" s="17">
        <v>-406</v>
      </c>
      <c r="F31" s="17">
        <v>951</v>
      </c>
      <c r="G31" s="17" t="s">
        <v>245</v>
      </c>
      <c r="H31" s="18">
        <v>289.7</v>
      </c>
    </row>
    <row r="32" spans="1:8" x14ac:dyDescent="0.3">
      <c r="A32" s="15"/>
      <c r="B32" s="21" t="s">
        <v>148</v>
      </c>
      <c r="C32" s="17">
        <v>1989</v>
      </c>
      <c r="D32" s="17">
        <v>2371</v>
      </c>
      <c r="E32" s="17">
        <v>1989</v>
      </c>
      <c r="F32" s="17">
        <v>2371</v>
      </c>
      <c r="G32" s="17" t="s">
        <v>247</v>
      </c>
      <c r="H32" s="18">
        <v>20.3</v>
      </c>
    </row>
    <row r="33" spans="1:8" x14ac:dyDescent="0.3">
      <c r="A33" s="15"/>
      <c r="B33"/>
      <c r="G33" s="24" t="s">
        <v>249</v>
      </c>
    </row>
    <row r="34" spans="1:8" x14ac:dyDescent="0.3">
      <c r="A34" s="15"/>
      <c r="B34"/>
      <c r="G34" s="24" t="s">
        <v>250</v>
      </c>
    </row>
    <row r="35" spans="1:8" x14ac:dyDescent="0.3">
      <c r="A35" s="15"/>
      <c r="B35" s="21" t="s">
        <v>149</v>
      </c>
      <c r="C35" s="17">
        <v>1276</v>
      </c>
      <c r="D35" s="17">
        <v>159</v>
      </c>
      <c r="E35" s="17">
        <v>1300</v>
      </c>
      <c r="F35" s="17">
        <v>0</v>
      </c>
    </row>
    <row r="36" spans="1:8" x14ac:dyDescent="0.3">
      <c r="A36" s="15"/>
      <c r="B36" s="21" t="s">
        <v>150</v>
      </c>
      <c r="C36" s="17">
        <v>0</v>
      </c>
      <c r="D36" s="17">
        <v>41</v>
      </c>
      <c r="E36" s="17">
        <v>0</v>
      </c>
      <c r="F36" s="17">
        <v>41</v>
      </c>
    </row>
    <row r="37" spans="1:8" x14ac:dyDescent="0.3">
      <c r="A37" s="12" t="s">
        <v>223</v>
      </c>
      <c r="B37" s="26"/>
      <c r="C37" s="19">
        <v>33</v>
      </c>
      <c r="D37" s="19">
        <v>741</v>
      </c>
      <c r="E37" s="19">
        <v>49</v>
      </c>
      <c r="F37" s="19">
        <v>755</v>
      </c>
      <c r="G37" s="19"/>
      <c r="H37" s="14"/>
    </row>
    <row r="38" spans="1:8" x14ac:dyDescent="0.3">
      <c r="A38" s="15"/>
      <c r="B38" s="21" t="s">
        <v>151</v>
      </c>
      <c r="C38" s="17">
        <v>15</v>
      </c>
      <c r="D38" s="17">
        <v>690</v>
      </c>
      <c r="E38" s="17">
        <v>15</v>
      </c>
      <c r="F38" s="17">
        <v>690</v>
      </c>
      <c r="G38" s="17" t="s">
        <v>244</v>
      </c>
      <c r="H38" s="18">
        <v>8</v>
      </c>
    </row>
    <row r="39" spans="1:8" x14ac:dyDescent="0.3">
      <c r="A39" s="15"/>
      <c r="B39" s="21" t="s">
        <v>152</v>
      </c>
      <c r="C39" s="17">
        <v>0</v>
      </c>
      <c r="D39" s="17">
        <v>2</v>
      </c>
      <c r="E39" s="17">
        <v>0</v>
      </c>
      <c r="F39" s="17">
        <v>2</v>
      </c>
    </row>
    <row r="40" spans="1:8" x14ac:dyDescent="0.3">
      <c r="A40" s="15"/>
      <c r="B40" s="25" t="s">
        <v>153</v>
      </c>
      <c r="C40" s="17">
        <v>0</v>
      </c>
      <c r="D40" s="17">
        <v>5</v>
      </c>
      <c r="E40" s="17">
        <v>0</v>
      </c>
      <c r="F40" s="17">
        <v>5</v>
      </c>
    </row>
    <row r="41" spans="1:8" x14ac:dyDescent="0.3">
      <c r="A41" s="15"/>
      <c r="B41" s="21" t="s">
        <v>154</v>
      </c>
      <c r="C41" s="17">
        <v>18</v>
      </c>
      <c r="D41" s="17">
        <v>1</v>
      </c>
      <c r="E41" s="17">
        <v>34</v>
      </c>
      <c r="F41" s="17">
        <v>10</v>
      </c>
    </row>
    <row r="42" spans="1:8" x14ac:dyDescent="0.3">
      <c r="A42" s="15"/>
      <c r="B42" s="21" t="s">
        <v>155</v>
      </c>
      <c r="C42" s="17">
        <v>0</v>
      </c>
      <c r="D42" s="17">
        <v>21</v>
      </c>
      <c r="E42" s="17">
        <v>0</v>
      </c>
      <c r="F42" s="17">
        <v>21</v>
      </c>
    </row>
    <row r="43" spans="1:8" x14ac:dyDescent="0.3">
      <c r="A43" s="15"/>
      <c r="B43" s="21" t="s">
        <v>156</v>
      </c>
      <c r="C43" s="17">
        <v>0</v>
      </c>
      <c r="D43" s="17">
        <v>22</v>
      </c>
      <c r="E43" s="17">
        <v>0</v>
      </c>
      <c r="F43" s="17">
        <v>27</v>
      </c>
    </row>
    <row r="44" spans="1:8" x14ac:dyDescent="0.3">
      <c r="A44" s="12" t="s">
        <v>226</v>
      </c>
      <c r="B44" s="26"/>
      <c r="C44" s="19">
        <v>0</v>
      </c>
      <c r="D44" s="19">
        <v>5</v>
      </c>
      <c r="E44" s="19">
        <v>0</v>
      </c>
      <c r="F44" s="19">
        <v>8</v>
      </c>
      <c r="G44" s="19"/>
      <c r="H44" s="14"/>
    </row>
    <row r="45" spans="1:8" x14ac:dyDescent="0.3">
      <c r="A45" s="15"/>
      <c r="B45" s="21" t="s">
        <v>157</v>
      </c>
      <c r="C45" s="17">
        <v>0</v>
      </c>
      <c r="D45" s="17">
        <v>0</v>
      </c>
      <c r="E45" s="17">
        <v>0</v>
      </c>
      <c r="F45" s="17">
        <v>3</v>
      </c>
    </row>
    <row r="46" spans="1:8" x14ac:dyDescent="0.3">
      <c r="A46" s="15"/>
      <c r="B46" s="21" t="s">
        <v>158</v>
      </c>
      <c r="C46" s="17">
        <v>0</v>
      </c>
      <c r="D46" s="17">
        <v>4</v>
      </c>
      <c r="E46" s="17">
        <v>0</v>
      </c>
      <c r="F46" s="17">
        <v>4</v>
      </c>
    </row>
    <row r="47" spans="1:8" x14ac:dyDescent="0.3">
      <c r="A47" s="15"/>
      <c r="B47" s="21" t="s">
        <v>159</v>
      </c>
      <c r="C47" s="17">
        <v>0</v>
      </c>
      <c r="D47" s="17">
        <v>1</v>
      </c>
      <c r="E47" s="17">
        <v>0</v>
      </c>
      <c r="F47" s="17">
        <v>1</v>
      </c>
    </row>
    <row r="48" spans="1:8" x14ac:dyDescent="0.3">
      <c r="A48" s="15"/>
      <c r="B48" s="21" t="s">
        <v>160</v>
      </c>
      <c r="C48" s="17">
        <v>0</v>
      </c>
      <c r="D48" s="17">
        <v>0</v>
      </c>
      <c r="E48" s="17">
        <v>0</v>
      </c>
      <c r="F48" s="17">
        <v>0</v>
      </c>
    </row>
    <row r="49" spans="1:8" x14ac:dyDescent="0.3">
      <c r="A49" s="23" t="s">
        <v>224</v>
      </c>
      <c r="B49" s="27"/>
      <c r="C49" s="10">
        <v>9153</v>
      </c>
      <c r="D49" s="10">
        <v>10195</v>
      </c>
      <c r="E49" s="10">
        <v>9333</v>
      </c>
      <c r="F49" s="10">
        <v>11188</v>
      </c>
      <c r="G49" s="10"/>
      <c r="H49" s="11"/>
    </row>
    <row r="50" spans="1:8" x14ac:dyDescent="0.3">
      <c r="A50" s="12" t="s">
        <v>225</v>
      </c>
      <c r="B50" s="26"/>
      <c r="C50" s="19">
        <v>948</v>
      </c>
      <c r="D50" s="19">
        <v>3353</v>
      </c>
      <c r="E50" s="19">
        <v>1125</v>
      </c>
      <c r="F50" s="19">
        <v>4339</v>
      </c>
      <c r="G50" s="19"/>
      <c r="H50" s="14"/>
    </row>
    <row r="51" spans="1:8" x14ac:dyDescent="0.3">
      <c r="A51"/>
      <c r="B51" s="21" t="s">
        <v>161</v>
      </c>
      <c r="C51" s="17">
        <v>803</v>
      </c>
      <c r="D51" s="17">
        <v>1816</v>
      </c>
      <c r="E51" s="17">
        <v>980</v>
      </c>
      <c r="F51" s="17">
        <v>2802</v>
      </c>
      <c r="G51" s="17" t="s">
        <v>248</v>
      </c>
    </row>
    <row r="52" spans="1:8" x14ac:dyDescent="0.3">
      <c r="A52" s="15"/>
      <c r="B52" s="21" t="s">
        <v>162</v>
      </c>
      <c r="C52" s="17">
        <v>145</v>
      </c>
      <c r="D52" s="17">
        <v>735</v>
      </c>
      <c r="E52" s="17">
        <v>145</v>
      </c>
      <c r="F52" s="17">
        <v>735</v>
      </c>
      <c r="G52" s="17" t="s">
        <v>251</v>
      </c>
    </row>
    <row r="53" spans="1:8" x14ac:dyDescent="0.3">
      <c r="A53" s="15"/>
      <c r="B53" s="21" t="s">
        <v>163</v>
      </c>
      <c r="C53" s="17">
        <v>0</v>
      </c>
      <c r="D53" s="17">
        <v>25</v>
      </c>
      <c r="E53" s="17">
        <v>0</v>
      </c>
      <c r="F53" s="17">
        <v>25</v>
      </c>
    </row>
    <row r="54" spans="1:8" x14ac:dyDescent="0.3">
      <c r="A54" s="15"/>
      <c r="B54" s="21" t="s">
        <v>164</v>
      </c>
      <c r="C54" s="17">
        <v>0</v>
      </c>
      <c r="D54" s="17">
        <v>777</v>
      </c>
      <c r="E54" s="17">
        <v>0</v>
      </c>
      <c r="F54" s="17">
        <v>777</v>
      </c>
    </row>
    <row r="55" spans="1:8" x14ac:dyDescent="0.3">
      <c r="A55" s="12" t="s">
        <v>227</v>
      </c>
      <c r="B55" s="26"/>
      <c r="C55" s="19">
        <v>7968</v>
      </c>
      <c r="D55" s="19">
        <v>6291</v>
      </c>
      <c r="E55" s="19">
        <v>7971</v>
      </c>
      <c r="F55" s="19">
        <v>6298</v>
      </c>
      <c r="G55" s="19"/>
      <c r="H55" s="14"/>
    </row>
    <row r="56" spans="1:8" x14ac:dyDescent="0.3">
      <c r="A56"/>
      <c r="B56" s="21" t="s">
        <v>165</v>
      </c>
      <c r="C56" s="17">
        <v>3990</v>
      </c>
      <c r="D56" s="17">
        <v>5490</v>
      </c>
      <c r="E56" s="17">
        <v>3990</v>
      </c>
      <c r="F56" s="17">
        <v>5490</v>
      </c>
      <c r="G56" s="17" t="s">
        <v>251</v>
      </c>
    </row>
    <row r="57" spans="1:8" x14ac:dyDescent="0.3">
      <c r="A57"/>
      <c r="B57" s="21" t="s">
        <v>166</v>
      </c>
      <c r="C57" s="17">
        <v>4185</v>
      </c>
      <c r="D57" s="17">
        <v>0</v>
      </c>
      <c r="E57" s="17">
        <v>4185</v>
      </c>
      <c r="F57" s="17">
        <v>0</v>
      </c>
      <c r="G57" s="17" t="s">
        <v>251</v>
      </c>
    </row>
    <row r="58" spans="1:8" x14ac:dyDescent="0.3">
      <c r="A58" s="15"/>
      <c r="B58" s="21" t="s">
        <v>167</v>
      </c>
      <c r="C58" s="17">
        <v>0</v>
      </c>
      <c r="D58" s="17">
        <v>0</v>
      </c>
      <c r="E58" s="17">
        <v>0</v>
      </c>
      <c r="F58" s="17">
        <v>0</v>
      </c>
    </row>
    <row r="59" spans="1:8" x14ac:dyDescent="0.3">
      <c r="A59" s="15"/>
      <c r="B59" s="21" t="s">
        <v>168</v>
      </c>
      <c r="C59" s="17">
        <v>5</v>
      </c>
      <c r="D59" s="17">
        <v>15</v>
      </c>
      <c r="E59" s="17">
        <v>8</v>
      </c>
      <c r="F59" s="17">
        <v>22</v>
      </c>
    </row>
    <row r="60" spans="1:8" x14ac:dyDescent="0.3">
      <c r="A60" s="15"/>
      <c r="B60" s="21" t="s">
        <v>169</v>
      </c>
      <c r="C60" s="17">
        <v>0</v>
      </c>
      <c r="D60" s="17">
        <v>0</v>
      </c>
      <c r="E60" s="17">
        <v>0</v>
      </c>
      <c r="F60" s="17">
        <v>0</v>
      </c>
      <c r="G60" s="17" t="s">
        <v>248</v>
      </c>
    </row>
    <row r="61" spans="1:8" x14ac:dyDescent="0.3">
      <c r="A61" s="15"/>
      <c r="B61" s="21" t="s">
        <v>170</v>
      </c>
      <c r="C61" s="17">
        <v>0</v>
      </c>
      <c r="D61" s="17">
        <v>-21</v>
      </c>
      <c r="E61" s="17">
        <v>0</v>
      </c>
      <c r="F61" s="17">
        <v>-21</v>
      </c>
      <c r="G61" s="17" t="s">
        <v>248</v>
      </c>
    </row>
    <row r="62" spans="1:8" x14ac:dyDescent="0.3">
      <c r="A62" s="15"/>
      <c r="B62" s="21" t="s">
        <v>171</v>
      </c>
      <c r="C62" s="17">
        <v>-212</v>
      </c>
      <c r="D62" s="17">
        <v>-4</v>
      </c>
      <c r="E62" s="17">
        <v>-212</v>
      </c>
      <c r="F62" s="17">
        <v>-4</v>
      </c>
      <c r="G62" s="17" t="s">
        <v>248</v>
      </c>
    </row>
    <row r="63" spans="1:8" x14ac:dyDescent="0.3">
      <c r="A63" s="15"/>
      <c r="B63" s="21" t="s">
        <v>172</v>
      </c>
      <c r="C63" s="17">
        <v>0</v>
      </c>
      <c r="D63" s="17">
        <v>791</v>
      </c>
      <c r="E63" s="17">
        <v>0</v>
      </c>
      <c r="F63" s="17">
        <v>791</v>
      </c>
    </row>
    <row r="64" spans="1:8" x14ac:dyDescent="0.3">
      <c r="A64" s="15"/>
      <c r="B64" s="21" t="s">
        <v>173</v>
      </c>
      <c r="C64" s="17">
        <v>0</v>
      </c>
      <c r="D64" s="17">
        <v>20</v>
      </c>
      <c r="E64" s="17">
        <v>0</v>
      </c>
      <c r="F64" s="17">
        <v>20</v>
      </c>
    </row>
    <row r="65" spans="1:8" x14ac:dyDescent="0.3">
      <c r="A65" s="12" t="s">
        <v>228</v>
      </c>
      <c r="B65" s="26"/>
      <c r="C65" s="19">
        <v>170</v>
      </c>
      <c r="D65" s="19">
        <v>474</v>
      </c>
      <c r="E65" s="19">
        <v>170</v>
      </c>
      <c r="F65" s="19">
        <v>474</v>
      </c>
      <c r="G65" s="19"/>
      <c r="H65" s="14"/>
    </row>
    <row r="66" spans="1:8" x14ac:dyDescent="0.3">
      <c r="A66" s="15"/>
      <c r="B66" s="21" t="s">
        <v>174</v>
      </c>
      <c r="C66" s="17">
        <v>0</v>
      </c>
      <c r="D66" s="17">
        <v>132</v>
      </c>
      <c r="E66" s="17">
        <v>0</v>
      </c>
      <c r="F66" s="17">
        <v>132</v>
      </c>
    </row>
    <row r="67" spans="1:8" x14ac:dyDescent="0.3">
      <c r="A67" s="15"/>
      <c r="B67" s="21" t="s">
        <v>175</v>
      </c>
      <c r="C67" s="17">
        <v>0</v>
      </c>
      <c r="D67" s="17">
        <v>32</v>
      </c>
      <c r="E67" s="17">
        <v>0</v>
      </c>
      <c r="F67" s="17">
        <v>32</v>
      </c>
    </row>
    <row r="68" spans="1:8" x14ac:dyDescent="0.3">
      <c r="A68" s="15"/>
      <c r="B68" s="21" t="s">
        <v>176</v>
      </c>
      <c r="C68" s="17">
        <v>0</v>
      </c>
      <c r="D68" s="17">
        <v>134</v>
      </c>
      <c r="E68" s="17">
        <v>0</v>
      </c>
      <c r="F68" s="17">
        <v>134</v>
      </c>
    </row>
    <row r="69" spans="1:8" x14ac:dyDescent="0.3">
      <c r="A69" s="15"/>
      <c r="B69" s="21" t="s">
        <v>177</v>
      </c>
      <c r="C69" s="17">
        <v>150</v>
      </c>
      <c r="D69" s="17">
        <v>0</v>
      </c>
      <c r="E69" s="17">
        <v>150</v>
      </c>
      <c r="F69" s="17">
        <v>0</v>
      </c>
      <c r="G69" s="17" t="s">
        <v>244</v>
      </c>
      <c r="H69" s="18">
        <v>150</v>
      </c>
    </row>
    <row r="70" spans="1:8" x14ac:dyDescent="0.3">
      <c r="A70" s="15"/>
      <c r="B70" s="21" t="s">
        <v>178</v>
      </c>
      <c r="C70" s="17">
        <v>20</v>
      </c>
      <c r="D70" s="17">
        <v>96</v>
      </c>
      <c r="E70" s="17">
        <v>20</v>
      </c>
      <c r="F70" s="17">
        <v>96</v>
      </c>
      <c r="G70" s="17" t="s">
        <v>244</v>
      </c>
      <c r="H70" s="18">
        <v>20.3</v>
      </c>
    </row>
    <row r="71" spans="1:8" x14ac:dyDescent="0.3">
      <c r="A71" s="15"/>
      <c r="B71" s="21" t="s">
        <v>179</v>
      </c>
      <c r="C71" s="17">
        <v>0</v>
      </c>
      <c r="D71" s="17">
        <v>0</v>
      </c>
      <c r="E71" s="17">
        <v>0</v>
      </c>
      <c r="F71" s="17">
        <v>0</v>
      </c>
    </row>
    <row r="72" spans="1:8" x14ac:dyDescent="0.3">
      <c r="A72" s="15"/>
      <c r="B72" s="21" t="s">
        <v>180</v>
      </c>
      <c r="C72" s="17">
        <v>0</v>
      </c>
      <c r="D72" s="17">
        <v>80</v>
      </c>
      <c r="E72" s="17">
        <v>0</v>
      </c>
      <c r="F72" s="17">
        <v>80</v>
      </c>
      <c r="G72" s="17" t="s">
        <v>248</v>
      </c>
    </row>
    <row r="73" spans="1:8" x14ac:dyDescent="0.3">
      <c r="A73" s="12" t="s">
        <v>229</v>
      </c>
      <c r="B73" s="26"/>
      <c r="C73" s="19">
        <v>67</v>
      </c>
      <c r="D73" s="19">
        <v>77</v>
      </c>
      <c r="E73" s="19">
        <v>67</v>
      </c>
      <c r="F73" s="19">
        <v>77</v>
      </c>
      <c r="G73" s="19"/>
      <c r="H73" s="14"/>
    </row>
    <row r="74" spans="1:8" x14ac:dyDescent="0.3">
      <c r="A74" s="15"/>
      <c r="B74" s="21" t="s">
        <v>181</v>
      </c>
      <c r="C74" s="17">
        <v>57</v>
      </c>
      <c r="D74" s="17">
        <v>42</v>
      </c>
      <c r="E74" s="17">
        <v>57</v>
      </c>
      <c r="F74" s="17">
        <v>42</v>
      </c>
    </row>
    <row r="75" spans="1:8" x14ac:dyDescent="0.3">
      <c r="A75" s="15"/>
      <c r="B75" s="21" t="s">
        <v>182</v>
      </c>
      <c r="C75" s="17">
        <v>0</v>
      </c>
      <c r="D75" s="17">
        <v>20</v>
      </c>
      <c r="E75" s="17">
        <v>0</v>
      </c>
      <c r="F75" s="17">
        <v>20</v>
      </c>
    </row>
    <row r="76" spans="1:8" x14ac:dyDescent="0.3">
      <c r="A76" s="15"/>
      <c r="B76" s="21" t="s">
        <v>183</v>
      </c>
      <c r="C76" s="17">
        <v>10</v>
      </c>
      <c r="D76" s="17">
        <v>15</v>
      </c>
      <c r="E76" s="17">
        <v>10</v>
      </c>
      <c r="F76" s="17">
        <v>15</v>
      </c>
      <c r="G76" s="17" t="s">
        <v>248</v>
      </c>
    </row>
    <row r="77" spans="1:8" x14ac:dyDescent="0.3">
      <c r="A77" s="15"/>
      <c r="B77" s="21" t="s">
        <v>184</v>
      </c>
      <c r="C77" s="17">
        <v>0</v>
      </c>
      <c r="D77" s="17">
        <v>0</v>
      </c>
      <c r="E77" s="17">
        <v>0</v>
      </c>
      <c r="F77" s="17">
        <v>0</v>
      </c>
    </row>
    <row r="78" spans="1:8" x14ac:dyDescent="0.3">
      <c r="A78" s="23" t="s">
        <v>230</v>
      </c>
      <c r="B78" s="27"/>
      <c r="C78" s="10">
        <v>7251</v>
      </c>
      <c r="D78" s="10">
        <v>11692</v>
      </c>
      <c r="E78" s="10">
        <v>9221</v>
      </c>
      <c r="F78" s="10">
        <v>15025</v>
      </c>
      <c r="G78" s="10"/>
      <c r="H78" s="11"/>
    </row>
    <row r="79" spans="1:8" x14ac:dyDescent="0.3">
      <c r="A79" s="12" t="s">
        <v>231</v>
      </c>
      <c r="B79" s="26"/>
      <c r="C79" s="19">
        <v>7235</v>
      </c>
      <c r="D79" s="19">
        <v>11029</v>
      </c>
      <c r="E79" s="19">
        <v>9205</v>
      </c>
      <c r="F79" s="19">
        <v>14321</v>
      </c>
      <c r="G79" s="19"/>
      <c r="H79" s="14"/>
    </row>
    <row r="80" spans="1:8" x14ac:dyDescent="0.3">
      <c r="A80" s="15"/>
      <c r="B80" s="21" t="s">
        <v>185</v>
      </c>
      <c r="C80" s="17">
        <v>7198</v>
      </c>
      <c r="D80" s="17">
        <v>10045</v>
      </c>
      <c r="E80" s="17">
        <v>9168</v>
      </c>
      <c r="F80" s="17">
        <v>13286</v>
      </c>
      <c r="G80" s="17" t="s">
        <v>246</v>
      </c>
      <c r="H80" s="18">
        <f>9047.3</f>
        <v>9047.2999999999993</v>
      </c>
    </row>
    <row r="81" spans="1:8" x14ac:dyDescent="0.3">
      <c r="A81" s="15"/>
      <c r="B81"/>
      <c r="G81" s="17" t="s">
        <v>245</v>
      </c>
      <c r="H81" s="18">
        <f>7.1</f>
        <v>7.1</v>
      </c>
    </row>
    <row r="82" spans="1:8" x14ac:dyDescent="0.3">
      <c r="A82" s="15"/>
      <c r="B82"/>
      <c r="G82" s="17" t="s">
        <v>244</v>
      </c>
      <c r="H82" s="18">
        <f>181.2</f>
        <v>181.2</v>
      </c>
    </row>
    <row r="83" spans="1:8" x14ac:dyDescent="0.3">
      <c r="A83" s="15"/>
      <c r="B83" s="21" t="s">
        <v>186</v>
      </c>
      <c r="C83" s="17">
        <v>0</v>
      </c>
      <c r="D83" s="17">
        <v>13</v>
      </c>
      <c r="E83" s="17">
        <v>0</v>
      </c>
      <c r="F83" s="17">
        <v>13</v>
      </c>
    </row>
    <row r="84" spans="1:8" x14ac:dyDescent="0.3">
      <c r="A84" s="15"/>
      <c r="B84" s="21" t="s">
        <v>187</v>
      </c>
      <c r="C84" s="17">
        <v>37</v>
      </c>
      <c r="D84" s="17">
        <v>971</v>
      </c>
      <c r="E84" s="17">
        <v>37</v>
      </c>
      <c r="F84" s="17">
        <v>1022</v>
      </c>
      <c r="G84" s="17" t="s">
        <v>244</v>
      </c>
      <c r="H84" s="18">
        <v>36.9</v>
      </c>
    </row>
    <row r="85" spans="1:8" x14ac:dyDescent="0.3">
      <c r="A85" s="12" t="s">
        <v>232</v>
      </c>
      <c r="B85" s="26"/>
      <c r="C85" s="19">
        <v>16</v>
      </c>
      <c r="D85" s="19">
        <v>630</v>
      </c>
      <c r="E85" s="19">
        <v>16</v>
      </c>
      <c r="F85" s="19">
        <v>671</v>
      </c>
      <c r="G85" s="19"/>
      <c r="H85" s="14"/>
    </row>
    <row r="86" spans="1:8" x14ac:dyDescent="0.3">
      <c r="A86" s="15"/>
      <c r="B86" s="21" t="s">
        <v>188</v>
      </c>
      <c r="C86" s="17">
        <v>0</v>
      </c>
      <c r="D86" s="17">
        <v>236</v>
      </c>
      <c r="E86" s="17">
        <v>0</v>
      </c>
      <c r="F86" s="17">
        <v>266</v>
      </c>
    </row>
    <row r="87" spans="1:8" x14ac:dyDescent="0.3">
      <c r="A87" s="15"/>
      <c r="B87" s="21" t="s">
        <v>189</v>
      </c>
      <c r="C87" s="17">
        <v>186</v>
      </c>
      <c r="D87" s="17">
        <v>85</v>
      </c>
      <c r="E87" s="17">
        <v>186</v>
      </c>
      <c r="F87" s="17">
        <v>90</v>
      </c>
      <c r="G87" s="17" t="s">
        <v>244</v>
      </c>
      <c r="H87" s="18">
        <v>3.6</v>
      </c>
    </row>
    <row r="88" spans="1:8" x14ac:dyDescent="0.3">
      <c r="A88" s="15"/>
      <c r="B88" s="21" t="s">
        <v>190</v>
      </c>
      <c r="C88" s="17">
        <v>8</v>
      </c>
      <c r="D88" s="17">
        <v>17</v>
      </c>
      <c r="E88" s="17">
        <v>8</v>
      </c>
      <c r="F88" s="17">
        <v>17</v>
      </c>
      <c r="G88" s="17" t="s">
        <v>244</v>
      </c>
      <c r="H88" s="18">
        <v>2.5</v>
      </c>
    </row>
    <row r="89" spans="1:8" x14ac:dyDescent="0.3">
      <c r="A89" s="15"/>
      <c r="B89" s="21" t="s">
        <v>191</v>
      </c>
      <c r="C89" s="17">
        <v>0</v>
      </c>
      <c r="D89" s="17">
        <v>14</v>
      </c>
      <c r="E89" s="17">
        <v>0</v>
      </c>
      <c r="F89" s="17">
        <v>14</v>
      </c>
    </row>
    <row r="90" spans="1:8" x14ac:dyDescent="0.3">
      <c r="A90"/>
      <c r="B90" s="21" t="s">
        <v>192</v>
      </c>
      <c r="C90" s="17">
        <v>0</v>
      </c>
      <c r="D90" s="17">
        <v>3</v>
      </c>
      <c r="E90" s="17">
        <v>0</v>
      </c>
      <c r="F90" s="17">
        <v>9</v>
      </c>
    </row>
    <row r="91" spans="1:8" x14ac:dyDescent="0.3">
      <c r="A91" s="15"/>
      <c r="B91" s="21" t="s">
        <v>193</v>
      </c>
      <c r="C91" s="17">
        <v>-178</v>
      </c>
      <c r="D91" s="17">
        <v>211</v>
      </c>
      <c r="E91" s="17">
        <v>-178</v>
      </c>
      <c r="F91" s="17">
        <v>211</v>
      </c>
    </row>
    <row r="92" spans="1:8" x14ac:dyDescent="0.3">
      <c r="A92" s="15"/>
      <c r="B92" s="21" t="s">
        <v>194</v>
      </c>
      <c r="C92" s="17">
        <v>0</v>
      </c>
      <c r="D92" s="17">
        <v>64</v>
      </c>
      <c r="E92" s="17">
        <v>0</v>
      </c>
      <c r="F92" s="17">
        <v>64</v>
      </c>
    </row>
    <row r="93" spans="1:8" x14ac:dyDescent="0.3">
      <c r="A93" s="12" t="s">
        <v>233</v>
      </c>
      <c r="B93" s="26"/>
      <c r="C93" s="19">
        <v>0</v>
      </c>
      <c r="D93" s="19">
        <v>33</v>
      </c>
      <c r="E93" s="19">
        <v>0</v>
      </c>
      <c r="F93" s="19">
        <v>33</v>
      </c>
      <c r="G93" s="19"/>
      <c r="H93" s="14"/>
    </row>
    <row r="94" spans="1:8" x14ac:dyDescent="0.3">
      <c r="A94" s="15"/>
      <c r="B94" s="21" t="s">
        <v>195</v>
      </c>
      <c r="C94" s="17">
        <v>0</v>
      </c>
      <c r="D94" s="17">
        <v>33</v>
      </c>
      <c r="E94" s="17">
        <v>0</v>
      </c>
      <c r="F94" s="17">
        <v>33</v>
      </c>
    </row>
    <row r="95" spans="1:8" x14ac:dyDescent="0.3">
      <c r="A95" s="15"/>
      <c r="B95" s="21" t="s">
        <v>196</v>
      </c>
      <c r="C95" s="17">
        <v>0</v>
      </c>
      <c r="D95" s="17">
        <v>0</v>
      </c>
      <c r="E95" s="17">
        <v>0</v>
      </c>
      <c r="F95" s="17">
        <v>0</v>
      </c>
    </row>
    <row r="96" spans="1:8" x14ac:dyDescent="0.3">
      <c r="A96" s="23" t="s">
        <v>234</v>
      </c>
      <c r="B96" s="27"/>
      <c r="C96" s="10">
        <v>523</v>
      </c>
      <c r="D96" s="10">
        <v>-7837</v>
      </c>
      <c r="E96" s="10">
        <v>713</v>
      </c>
      <c r="F96" s="10">
        <v>-5834</v>
      </c>
      <c r="G96" s="10"/>
      <c r="H96" s="11"/>
    </row>
    <row r="97" spans="1:8" x14ac:dyDescent="0.3">
      <c r="A97" s="12" t="s">
        <v>235</v>
      </c>
      <c r="B97" s="26"/>
      <c r="C97" s="19">
        <v>429</v>
      </c>
      <c r="D97" s="19">
        <v>-7580</v>
      </c>
      <c r="E97" s="19">
        <v>645</v>
      </c>
      <c r="F97" s="19">
        <v>-5586</v>
      </c>
      <c r="G97" s="19"/>
      <c r="H97" s="14"/>
    </row>
    <row r="98" spans="1:8" x14ac:dyDescent="0.3">
      <c r="A98" s="15"/>
      <c r="B98" s="21" t="s">
        <v>197</v>
      </c>
      <c r="C98" s="17">
        <v>648</v>
      </c>
      <c r="D98" s="17">
        <v>-7360</v>
      </c>
      <c r="E98" s="17">
        <v>648</v>
      </c>
      <c r="F98" s="17">
        <v>-4724</v>
      </c>
    </row>
    <row r="99" spans="1:8" x14ac:dyDescent="0.3">
      <c r="A99" s="15"/>
      <c r="B99" s="21" t="s">
        <v>198</v>
      </c>
      <c r="C99" s="17">
        <v>-165</v>
      </c>
      <c r="D99" s="17">
        <v>-655</v>
      </c>
      <c r="E99" s="17">
        <v>-165</v>
      </c>
      <c r="F99" s="17">
        <v>-1024</v>
      </c>
    </row>
    <row r="100" spans="1:8" x14ac:dyDescent="0.3">
      <c r="A100" s="15"/>
      <c r="B100" s="21" t="s">
        <v>199</v>
      </c>
      <c r="C100" s="17">
        <v>14</v>
      </c>
      <c r="D100" s="17">
        <v>772</v>
      </c>
      <c r="E100" s="17">
        <v>162</v>
      </c>
      <c r="F100" s="17">
        <v>438</v>
      </c>
      <c r="G100" s="17" t="s">
        <v>248</v>
      </c>
    </row>
    <row r="101" spans="1:8" x14ac:dyDescent="0.3">
      <c r="A101" s="15"/>
      <c r="B101" s="21" t="s">
        <v>200</v>
      </c>
      <c r="C101" s="17">
        <v>0</v>
      </c>
      <c r="D101" s="17">
        <v>0</v>
      </c>
      <c r="E101" s="17">
        <v>0</v>
      </c>
      <c r="F101" s="17">
        <v>0</v>
      </c>
    </row>
    <row r="102" spans="1:8" x14ac:dyDescent="0.3">
      <c r="A102" s="15"/>
      <c r="B102" s="21" t="s">
        <v>201</v>
      </c>
      <c r="C102" s="17">
        <v>-68</v>
      </c>
      <c r="D102" s="17">
        <v>-84</v>
      </c>
      <c r="E102" s="17">
        <v>0</v>
      </c>
      <c r="F102" s="17">
        <v>-79</v>
      </c>
    </row>
    <row r="103" spans="1:8" x14ac:dyDescent="0.3">
      <c r="A103" s="15"/>
      <c r="B103" s="21" t="s">
        <v>202</v>
      </c>
      <c r="C103" s="17">
        <v>0</v>
      </c>
      <c r="D103" s="17">
        <v>-253</v>
      </c>
      <c r="E103" s="17">
        <v>0</v>
      </c>
      <c r="F103" s="17">
        <v>-197</v>
      </c>
      <c r="G103" s="17" t="s">
        <v>248</v>
      </c>
    </row>
    <row r="104" spans="1:8" x14ac:dyDescent="0.3">
      <c r="A104" s="12" t="s">
        <v>236</v>
      </c>
      <c r="B104" s="26"/>
      <c r="C104" s="19">
        <v>0</v>
      </c>
      <c r="D104" s="19">
        <v>52</v>
      </c>
      <c r="E104" s="19">
        <v>0</v>
      </c>
      <c r="F104" s="19">
        <v>52</v>
      </c>
      <c r="G104" s="19"/>
      <c r="H104" s="14"/>
    </row>
    <row r="105" spans="1:8" x14ac:dyDescent="0.3">
      <c r="A105" s="15"/>
      <c r="B105" s="21" t="s">
        <v>203</v>
      </c>
      <c r="C105" s="17">
        <v>0</v>
      </c>
      <c r="D105" s="17">
        <v>52</v>
      </c>
      <c r="E105" s="17">
        <v>0</v>
      </c>
      <c r="F105" s="17">
        <v>52</v>
      </c>
    </row>
    <row r="106" spans="1:8" x14ac:dyDescent="0.3">
      <c r="A106" s="12" t="s">
        <v>237</v>
      </c>
      <c r="B106" s="26"/>
      <c r="C106" s="19">
        <v>31</v>
      </c>
      <c r="D106" s="19">
        <v>-534</v>
      </c>
      <c r="E106" s="19">
        <v>1</v>
      </c>
      <c r="F106" s="19">
        <v>-534</v>
      </c>
      <c r="G106" s="19"/>
      <c r="H106" s="14"/>
    </row>
    <row r="107" spans="1:8" x14ac:dyDescent="0.3">
      <c r="A107"/>
      <c r="B107" s="21" t="s">
        <v>204</v>
      </c>
      <c r="C107" s="17">
        <v>-10</v>
      </c>
      <c r="D107" s="17">
        <v>-590</v>
      </c>
      <c r="E107" s="17">
        <v>-10</v>
      </c>
      <c r="F107" s="17">
        <v>-590</v>
      </c>
      <c r="G107" s="17" t="s">
        <v>248</v>
      </c>
    </row>
    <row r="108" spans="1:8" x14ac:dyDescent="0.3">
      <c r="A108"/>
      <c r="B108" s="21" t="s">
        <v>205</v>
      </c>
      <c r="C108" s="17">
        <v>41</v>
      </c>
      <c r="D108" s="17">
        <v>56</v>
      </c>
      <c r="E108" s="17">
        <v>11</v>
      </c>
      <c r="F108" s="17">
        <v>56</v>
      </c>
      <c r="G108" s="17" t="s">
        <v>248</v>
      </c>
    </row>
    <row r="109" spans="1:8" x14ac:dyDescent="0.3">
      <c r="A109" s="12" t="s">
        <v>238</v>
      </c>
      <c r="B109" s="26"/>
      <c r="C109" s="19">
        <v>63</v>
      </c>
      <c r="D109" s="19">
        <v>225</v>
      </c>
      <c r="E109" s="19">
        <v>67</v>
      </c>
      <c r="F109" s="19">
        <v>234</v>
      </c>
      <c r="G109" s="19"/>
      <c r="H109" s="14"/>
    </row>
    <row r="110" spans="1:8" x14ac:dyDescent="0.3">
      <c r="A110" s="15"/>
      <c r="B110" s="21" t="s">
        <v>206</v>
      </c>
      <c r="C110" s="17">
        <v>23</v>
      </c>
      <c r="D110" s="17">
        <v>28</v>
      </c>
      <c r="E110" s="17">
        <v>23</v>
      </c>
      <c r="F110" s="17">
        <v>28</v>
      </c>
      <c r="G110" s="17" t="s">
        <v>244</v>
      </c>
      <c r="H110" s="18">
        <v>21</v>
      </c>
    </row>
    <row r="111" spans="1:8" x14ac:dyDescent="0.3">
      <c r="A111" s="15"/>
      <c r="B111" s="21" t="s">
        <v>207</v>
      </c>
      <c r="C111" s="17">
        <v>16</v>
      </c>
      <c r="D111" s="17">
        <v>38</v>
      </c>
      <c r="E111" s="17">
        <v>20</v>
      </c>
      <c r="F111" s="17">
        <v>45</v>
      </c>
      <c r="G111" s="17" t="s">
        <v>244</v>
      </c>
      <c r="H111" s="18">
        <v>17.600000000000001</v>
      </c>
    </row>
    <row r="112" spans="1:8" x14ac:dyDescent="0.3">
      <c r="A112" s="15"/>
      <c r="B112" s="21" t="s">
        <v>208</v>
      </c>
      <c r="C112" s="17">
        <v>25</v>
      </c>
      <c r="D112" s="17">
        <v>80</v>
      </c>
      <c r="E112" s="17">
        <v>25</v>
      </c>
      <c r="F112" s="17">
        <v>80</v>
      </c>
      <c r="G112" s="17" t="s">
        <v>244</v>
      </c>
      <c r="H112" s="18">
        <v>25</v>
      </c>
    </row>
    <row r="113" spans="1:7" x14ac:dyDescent="0.3">
      <c r="A113" s="15"/>
      <c r="B113" s="21" t="s">
        <v>209</v>
      </c>
      <c r="C113" s="17">
        <v>0</v>
      </c>
      <c r="D113" s="17">
        <v>11</v>
      </c>
      <c r="E113" s="17">
        <v>0</v>
      </c>
      <c r="F113" s="17">
        <v>11</v>
      </c>
    </row>
    <row r="114" spans="1:7" x14ac:dyDescent="0.3">
      <c r="A114" s="15"/>
      <c r="B114" s="21" t="s">
        <v>210</v>
      </c>
      <c r="C114" s="17">
        <v>0</v>
      </c>
      <c r="D114" s="17">
        <v>0</v>
      </c>
      <c r="E114" s="17">
        <v>0</v>
      </c>
      <c r="F114" s="17">
        <v>0</v>
      </c>
    </row>
    <row r="115" spans="1:7" x14ac:dyDescent="0.3">
      <c r="A115" s="15"/>
      <c r="B115" s="21" t="s">
        <v>211</v>
      </c>
      <c r="C115" s="17">
        <v>0</v>
      </c>
      <c r="D115" s="17">
        <v>65</v>
      </c>
      <c r="E115" s="17">
        <v>0</v>
      </c>
      <c r="F115" s="17">
        <v>65</v>
      </c>
    </row>
    <row r="116" spans="1:7" x14ac:dyDescent="0.3">
      <c r="A116" s="15"/>
      <c r="B116" s="21" t="s">
        <v>212</v>
      </c>
      <c r="C116" s="17">
        <v>0</v>
      </c>
      <c r="D116" s="17">
        <v>0</v>
      </c>
      <c r="E116" s="17">
        <v>0</v>
      </c>
      <c r="F116" s="17">
        <v>2</v>
      </c>
    </row>
    <row r="117" spans="1:7" x14ac:dyDescent="0.3">
      <c r="A117" s="15"/>
      <c r="B117" s="21" t="s">
        <v>213</v>
      </c>
      <c r="C117" s="17">
        <v>-1</v>
      </c>
      <c r="D117" s="17">
        <v>-5</v>
      </c>
      <c r="E117" s="17">
        <v>-1</v>
      </c>
      <c r="F117" s="17">
        <v>-5</v>
      </c>
      <c r="G117" s="22" t="s">
        <v>248</v>
      </c>
    </row>
    <row r="118" spans="1:7" x14ac:dyDescent="0.3">
      <c r="A118" s="15"/>
      <c r="B118" s="21" t="s">
        <v>214</v>
      </c>
      <c r="C118" s="17">
        <v>0</v>
      </c>
      <c r="D118" s="17">
        <v>8</v>
      </c>
      <c r="E118" s="17">
        <v>0</v>
      </c>
      <c r="F118" s="17">
        <v>8</v>
      </c>
      <c r="G118" s="22" t="s">
        <v>248</v>
      </c>
    </row>
  </sheetData>
  <mergeCells count="2">
    <mergeCell ref="C1:D1"/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Français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Creighton, Mark : PBO-DPB</dc:creator>
  <cp:lastModifiedBy>Bernier, Govindadeva : PBO-DPB</cp:lastModifiedBy>
  <dcterms:created xsi:type="dcterms:W3CDTF">2026-02-20T14:03:04Z</dcterms:created>
  <dcterms:modified xsi:type="dcterms:W3CDTF">2026-02-20T19:33:51Z</dcterms:modified>
</cp:coreProperties>
</file>