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2780"/>
  </bookViews>
  <sheets>
    <sheet name="Sheet1" sheetId="1" r:id="rId1"/>
    <sheet name="Sheet2" sheetId="2" r:id="rId2"/>
    <sheet name="Sheet3" sheetId="3" r:id="rId3"/>
  </sheets>
  <definedNames>
    <definedName name="_ftn1" localSheetId="0">Sheet1!$A$16</definedName>
    <definedName name="_ftn2" localSheetId="0">Sheet1!$A$152</definedName>
    <definedName name="_ftnref1" localSheetId="0">Sheet1!$B$3</definedName>
    <definedName name="_ftnref2" localSheetId="0">Sheet1!$B$147</definedName>
  </definedNames>
  <calcPr calcId="145621"/>
</workbook>
</file>

<file path=xl/calcChain.xml><?xml version="1.0" encoding="utf-8"?>
<calcChain xmlns="http://schemas.openxmlformats.org/spreadsheetml/2006/main">
  <c r="E129" i="1" l="1"/>
  <c r="E113" i="1"/>
  <c r="E103" i="1"/>
  <c r="E98" i="1"/>
  <c r="E94" i="1"/>
  <c r="E86" i="1"/>
  <c r="E80" i="1"/>
  <c r="E70" i="1"/>
  <c r="E43" i="1"/>
  <c r="E38" i="1"/>
  <c r="E27" i="1"/>
</calcChain>
</file>

<file path=xl/sharedStrings.xml><?xml version="1.0" encoding="utf-8"?>
<sst xmlns="http://schemas.openxmlformats.org/spreadsheetml/2006/main" count="393" uniqueCount="227">
  <si>
    <t>Page</t>
  </si>
  <si>
    <t>Budget 2017 Description</t>
  </si>
  <si>
    <t>Estimates Description</t>
  </si>
  <si>
    <t>Organization</t>
  </si>
  <si>
    <t>Chapter 1 – Skills, Innovation and Middle Class Jobs</t>
  </si>
  <si>
    <t>Funding for Labour Market Transfer Agreements (Budget 2017)</t>
  </si>
  <si>
    <t>Employment and Social Development</t>
  </si>
  <si>
    <t>A</t>
  </si>
  <si>
    <t>Expanding the Youth Employment Strategy</t>
  </si>
  <si>
    <t>Funding for the Youth Employment Strategy (Budget 2017) (horizontal item)</t>
  </si>
  <si>
    <t>Canada Mortgage and Housing Corporation</t>
  </si>
  <si>
    <t>Agriculture and Agri-Food</t>
  </si>
  <si>
    <t>Canadian Heritage</t>
  </si>
  <si>
    <t>Natural Resources</t>
  </si>
  <si>
    <t>Environment</t>
  </si>
  <si>
    <t>National Research Council of Canada</t>
  </si>
  <si>
    <t>Parks Canada Agency</t>
  </si>
  <si>
    <t>Indian Affairs and Northern Development</t>
  </si>
  <si>
    <t>Total</t>
  </si>
  <si>
    <t>Projected Amount  2017-18 ($ millions)</t>
  </si>
  <si>
    <t>Helping Canadians Get New and Better Jobs</t>
  </si>
  <si>
    <t>A New, Ambitious Approach to Work-Integrated Learning</t>
  </si>
  <si>
    <t xml:space="preserve">Improving Benefit Delivery </t>
  </si>
  <si>
    <r>
      <t xml:space="preserve">Modernizing the </t>
    </r>
    <r>
      <rPr>
        <i/>
        <sz val="9.5"/>
        <color theme="1"/>
        <rFont val="Segoe UI"/>
        <family val="2"/>
      </rPr>
      <t>Canada Labour Code</t>
    </r>
  </si>
  <si>
    <t>Post-Secondary Student Support Program</t>
  </si>
  <si>
    <t>Indspire</t>
  </si>
  <si>
    <t>Supporting Access to Skills Development and Training for Indigenous Peoples</t>
  </si>
  <si>
    <t>Reducing Employment Barriers for First Nations Youth Living On-Reserve</t>
  </si>
  <si>
    <t>Funding for First Nation communities and organizations to deliver the on-reserve Income Assistance program (Budget 2017)</t>
  </si>
  <si>
    <t>Investing in Adult Basic Education in the North</t>
  </si>
  <si>
    <t>Global Skills Strategy</t>
  </si>
  <si>
    <t>Attracting Talent to Strengthen University Research</t>
  </si>
  <si>
    <t>Improving the Temporary Foreign Worker Program and the International Mobility Program</t>
  </si>
  <si>
    <t>Recognizing Foreign Credentials</t>
  </si>
  <si>
    <t>Teaching Kids to Code</t>
  </si>
  <si>
    <t>Expanding Digital Learning Opportunities</t>
  </si>
  <si>
    <t>Developing Assistive Technology</t>
  </si>
  <si>
    <t>Making Home Internet Access More Affordable for Low-Income Families</t>
  </si>
  <si>
    <t>Promoting STEM to Young Canadians</t>
  </si>
  <si>
    <t>Accelerating Innovation Through Superclusters</t>
  </si>
  <si>
    <t>Innovating to Solve Canada's Big Challenges</t>
  </si>
  <si>
    <t>The New Strategic Innovation Fund: A Simpler, More Flexible Tool to Grow Canada’s Economy</t>
  </si>
  <si>
    <t>Supporting Canadian Innovators Through Venture Capital</t>
  </si>
  <si>
    <t>Supporting the Next Generation of Entrepreneurs</t>
  </si>
  <si>
    <t>Funding for Futurpreneur Canada (Budget 2017)</t>
  </si>
  <si>
    <t>Industry</t>
  </si>
  <si>
    <t>Helping Innovative Companies Grow Through Strategic Procurement</t>
  </si>
  <si>
    <t>Obtaining the Best Value in Procurement</t>
  </si>
  <si>
    <t>Strengthening Science in Government</t>
  </si>
  <si>
    <t>Positioning National Research Council Canada Within the Innovation and Skills Plan</t>
  </si>
  <si>
    <t>Funding to sustain operations at National Research Council of Canada (Budget 2017)</t>
  </si>
  <si>
    <t>Space Exploration</t>
  </si>
  <si>
    <t xml:space="preserve">Quantum Information </t>
  </si>
  <si>
    <t>Funding for a contribution to the University of Waterloo for the Institute for Quantum Computing (Budget 2017)</t>
  </si>
  <si>
    <t>Social Innovation</t>
  </si>
  <si>
    <t>International Research Collaborations</t>
  </si>
  <si>
    <t>Funding for Canadian Institute for Advanced Research (Budget 2017)</t>
  </si>
  <si>
    <t>Attracting International Tourists to Grow Our Economy</t>
  </si>
  <si>
    <r>
      <t xml:space="preserve">The </t>
    </r>
    <r>
      <rPr>
        <i/>
        <sz val="9.5"/>
        <color rgb="FF000000"/>
        <rFont val="Segoe UI"/>
        <family val="2"/>
      </rPr>
      <t>Investment Canada Act</t>
    </r>
  </si>
  <si>
    <t>Funding for national security reviews of foreign investments (Budget 2017) (horizontal item)</t>
  </si>
  <si>
    <t>Public Safety and Emergency Preparedness</t>
  </si>
  <si>
    <t>Canadian Security Intelligence Service</t>
  </si>
  <si>
    <t>Advancing Regulatory Alignment</t>
  </si>
  <si>
    <t>Funding to support continued regulatory cooperation (Budget 2017)</t>
  </si>
  <si>
    <t>Treasury Board Secretariat</t>
  </si>
  <si>
    <t xml:space="preserve">Supporting Jobs in the Resource Sector </t>
  </si>
  <si>
    <t>Access to Financing for Cleantech Firms</t>
  </si>
  <si>
    <t>Promoting the Demonstration of Clean Technologies</t>
  </si>
  <si>
    <t>Encouraging Clean Technology in the Natural Resources Sectors</t>
  </si>
  <si>
    <t>Capitalizing on International Business Development for Clean Technology</t>
  </si>
  <si>
    <t>Establishing a Clean Technology Data Strategy and the Clean Growth Hub</t>
  </si>
  <si>
    <t>Advancing Agricultural Science and Innovation</t>
  </si>
  <si>
    <t>Chapter 2 – Communities Built for Change</t>
  </si>
  <si>
    <t>Encouraging Innovation with the Smart Cities Challenge</t>
  </si>
  <si>
    <t>Delivering Results with the Canada Infrastructure Bank</t>
  </si>
  <si>
    <t>Completing the Trans Canada Trail</t>
  </si>
  <si>
    <t>Protecting Canada's Marine and Freshwater Ecosystems</t>
  </si>
  <si>
    <t>A More Efficient Transportation Sector</t>
  </si>
  <si>
    <t>Leading by Example</t>
  </si>
  <si>
    <t>Adaptation and Climate Resilience</t>
  </si>
  <si>
    <t>Policy, Communications and Engagement</t>
  </si>
  <si>
    <t>A New National Housing Fund</t>
  </si>
  <si>
    <t>Making More Federal Lands Available for Affordable Housing</t>
  </si>
  <si>
    <t>Strengthening Housing Research and Establishing a Housing Statistics Framework</t>
  </si>
  <si>
    <t>National Trade Corridors Fund</t>
  </si>
  <si>
    <t>Trade and Transportation Information System</t>
  </si>
  <si>
    <t>Modernizing Canada's Transportation System</t>
  </si>
  <si>
    <t>Connecting Small Communities by Rail and Water</t>
  </si>
  <si>
    <t>Funding for national rail passenger transportation services (Budget 2017)</t>
  </si>
  <si>
    <t>VIA Rail Canada Inc.</t>
  </si>
  <si>
    <t>Funding for ferry services between Nova Scotia and Newfoundland and Labrador (Budget 2017)</t>
  </si>
  <si>
    <t>Marine Atlantic Inc.</t>
  </si>
  <si>
    <t>Investing in Canadian Small Craft Harbours</t>
  </si>
  <si>
    <t>Protecting Air Travellers</t>
  </si>
  <si>
    <t>Funding for enhanced Non-Passenger Screening (Budget 2017)</t>
  </si>
  <si>
    <t>Canadian Air Transport Security Authority</t>
  </si>
  <si>
    <t>Funding for Pre-Board Screening (Budget 2017)</t>
  </si>
  <si>
    <t>Chapter 3 – A Strong Canada at Home and in the World</t>
  </si>
  <si>
    <t>Prescription Medications and Health Innovation</t>
  </si>
  <si>
    <t>Canadian Drugs and Substances Strategy</t>
  </si>
  <si>
    <t>Territorial Health Investment Fund</t>
  </si>
  <si>
    <t>Supporting Canada's High-performance Athletes</t>
  </si>
  <si>
    <t>Healthier First Nations and Inuit Communities</t>
  </si>
  <si>
    <t>Funding for the Specific Claims Program (Budget 2017)</t>
  </si>
  <si>
    <t>Funding for the Specific Claims Tribunal Canada (Budget 2017)</t>
  </si>
  <si>
    <t>Administrative Tribunals Support Service of Canada</t>
  </si>
  <si>
    <t>Taking Steps to Preserve, Revitalize and Enhance Indigenous Languages and Cultures</t>
  </si>
  <si>
    <t>Investing in Indigenous Youth and Sport</t>
  </si>
  <si>
    <t>Promoting the Use of Restorative Justice Practices</t>
  </si>
  <si>
    <t>Funding for the Indigenous Justice Program (Budget 2017)</t>
  </si>
  <si>
    <t>Justice</t>
  </si>
  <si>
    <t>Rehabilitating and Reintegrating Past Offenders</t>
  </si>
  <si>
    <t>Supporting Indigenous Participation in Fisheries</t>
  </si>
  <si>
    <t>Funding for the renewal of Atlantic and Pacific Commercial Fisheries Initiatives (Budget 2017)</t>
  </si>
  <si>
    <t>Fisheries and Oceans</t>
  </si>
  <si>
    <t>Launching an Indigenous Guardians Pilot Project to Promote Environmental Stewardship of Indigenous Lands</t>
  </si>
  <si>
    <t>Tailored Programs and Services to Support Indigenous Peoples Living in Urban Centres</t>
  </si>
  <si>
    <t>Eliminating Vocational Rehabilitation Time Limits for Veterans' Survivors and Spouses</t>
  </si>
  <si>
    <t>Expanding Access to the Military Family Resource Centres for Medically Released Veterans' Families</t>
  </si>
  <si>
    <t>Growth and Development in Asia</t>
  </si>
  <si>
    <t>Improving Market Access for the World's Least Developed Countries</t>
  </si>
  <si>
    <t>Helping Build a Safer and More Prosperous World</t>
  </si>
  <si>
    <t>Protecting the Integrity of Canada's Asylum System</t>
  </si>
  <si>
    <t>Better Legal Aid Services for Asylum Seekers</t>
  </si>
  <si>
    <t>Funding for immigration and refugee legal aid (Budget 2017)</t>
  </si>
  <si>
    <t>Building on Canada's Global Cooperation</t>
  </si>
  <si>
    <t>A New National Strategy to Address Gender-based Violence</t>
  </si>
  <si>
    <t>Support for the Prime Minister's Special Advisor on LGBTQ2 Issues</t>
  </si>
  <si>
    <t>Modernizing our Corrections System</t>
  </si>
  <si>
    <t>Strengthening the Family Justice System</t>
  </si>
  <si>
    <t>Funding for federal support of the Canadian family justice system (Budget 2017)</t>
  </si>
  <si>
    <t>Building a Strong Judiciary</t>
  </si>
  <si>
    <t>Strengthening Access to the Canadian Justice System</t>
  </si>
  <si>
    <t>Ensuring Parliament Serves Canadians in Their Preferred Official Language</t>
  </si>
  <si>
    <t>Protecting Communities at Risk</t>
  </si>
  <si>
    <t>Safeguarding Critical Infrastructure</t>
  </si>
  <si>
    <t>Funding to enhance the resilience of critical infrastructure in Canada (Budget 2017)</t>
  </si>
  <si>
    <t>Energy Infrastructure</t>
  </si>
  <si>
    <t>Funding for pipeline safety lifecycle oversight (Budget 2017)</t>
  </si>
  <si>
    <t>National Energy Board</t>
  </si>
  <si>
    <t>Funding for communication and access to information capacity (Budget 2017)</t>
  </si>
  <si>
    <t>Enhancing Explosives Safety</t>
  </si>
  <si>
    <t>Strengthening Canada's Food Safety System</t>
  </si>
  <si>
    <t>Funding to maintain critical food safety activities (Budget 2017) (horizontal item)</t>
  </si>
  <si>
    <t>Canadian Food Inspection Agency</t>
  </si>
  <si>
    <t>Health</t>
  </si>
  <si>
    <t>Funding to maintain critical food safety activities to prevent, detect and respond to foodborne illness outbreaks (Budget 2017)</t>
  </si>
  <si>
    <t>Funding to maintain daily shift presence in federally registered meat processing establishments (Budget 2017)</t>
  </si>
  <si>
    <t>Funding to maintain the Canadian Food Inspection Agencyʼs Inspection Verification Office (Budget 2017)</t>
  </si>
  <si>
    <t>Chapter 4 – Tax Fairness for the Middle Class</t>
  </si>
  <si>
    <t>Cracking Down on Tax Evasion and Combatting Tax Avoidance[2]</t>
  </si>
  <si>
    <t>Renewing Department of Finance Canada Funding to Support a Resilient Financial Sector</t>
  </si>
  <si>
    <t>A Renewed Nation-to-Nation Relationship</t>
  </si>
  <si>
    <t>Supplementary Estimates 2017-18</t>
  </si>
  <si>
    <t>Estimates Amount ($)</t>
  </si>
  <si>
    <t>Funding for the Benefits Delivery Modernization (Budget 2017)</t>
  </si>
  <si>
    <t>Employment and Social Development Canada</t>
  </si>
  <si>
    <t>B</t>
  </si>
  <si>
    <t>Funding to expand compliance and enforcement measures under the Canada Labour Code and to address the labour standards complaints backlog (Budget 2017)</t>
  </si>
  <si>
    <t>Funding for contributions to Mitacs (Budget 2017)</t>
  </si>
  <si>
    <t>Funding for the Aboriginal Skills and Employment Training Strategy (Budget 2017)</t>
  </si>
  <si>
    <t>Funding for the renewal of the Northern Adult Basic Education Program (Budget 2017)</t>
  </si>
  <si>
    <t>Canadian Northern Economic Development Agency</t>
  </si>
  <si>
    <t>Funding for the implementation of the Canada 150 Research Chairs Program (Budget 2017)</t>
  </si>
  <si>
    <t>Social Sciences and Humanities Research Council</t>
  </si>
  <si>
    <t>Canada Border Services Agency</t>
  </si>
  <si>
    <t>Funding for the Temporary Foreign Worker Program and the International Mobility Program (horizontal item) (Budget 2017)</t>
  </si>
  <si>
    <t>Citizenship and Immigration</t>
  </si>
  <si>
    <t>Funding for Canada`s Digital Future</t>
  </si>
  <si>
    <t>Funding for PromoScience Program to support science, technology, engineering and mathematics (STEM) learning activities for youth (Budget 2017)</t>
  </si>
  <si>
    <t>Natural Sciences and Engineering Research Council</t>
  </si>
  <si>
    <t>Funding to establish the Innovation Superclusters Initiative (Budget 2017)</t>
  </si>
  <si>
    <t>Funding for Canada`s Digital Future (Budget 2017)</t>
  </si>
  <si>
    <t>Funding for the Innovative Solutions Canada Program (Budget 2017)</t>
  </si>
  <si>
    <t>Funding for the Northern Ontario Development Program (Budget 2017)</t>
  </si>
  <si>
    <t>Funding for the Strategic Innovation Fund (Budget 2017)</t>
  </si>
  <si>
    <t>Funding for advancing clean technology (horizontal item) (Budget 2017)</t>
  </si>
  <si>
    <t>Foreign Affairs, Trade and Development</t>
  </si>
  <si>
    <t>Funding to establish the Support for Women Entrepreneurs program (Budget 2017)</t>
  </si>
  <si>
    <t>Funding to measure growth in international visitors to Canada (Budget 2017)</t>
  </si>
  <si>
    <t>Statistics Canada</t>
  </si>
  <si>
    <t>Funding for a grant to Alberta to support provincial actions that will stimulate economic activity and employment in Alberta`s resource sector (Budget 2017)</t>
  </si>
  <si>
    <t>Finance</t>
  </si>
  <si>
    <t>Funding for the recapitalization of the Sustainable Development Technology Fund (Budget 2017)</t>
  </si>
  <si>
    <t>Funds to establish the Canadian Digital Service (Budget 2017)</t>
  </si>
  <si>
    <t>Funding to expand the Aquatic Invasive Species Program (Budget 2017)</t>
  </si>
  <si>
    <t>Funding for the Great Lakes and Lake Winnipeg basin program components of the Freshwater Action Plan (Budget 2017)</t>
  </si>
  <si>
    <t>Funding to implement a housing statistics framework (Budget 2017)</t>
  </si>
  <si>
    <t>Funding for the implementation of the Trade and Transportation corridors Initiative (Budget 2017)</t>
  </si>
  <si>
    <t>Transport</t>
  </si>
  <si>
    <t>Funding for the Innovative Communities Fund and the Business Development Program to promote an innovative and knowledge-based economic in Atlantic Canada (Budget 2017)</t>
  </si>
  <si>
    <t>Atlantic Canada Opportunities Agency</t>
  </si>
  <si>
    <t>Funding for the Ferry Services Contribution Program (Budget 2017)</t>
  </si>
  <si>
    <t>Funding to promote a more innovative health care system (Budget 2017)</t>
  </si>
  <si>
    <t>Funding to improve the accessibility, affordability and appropriate use of prescription drugs and medical devices
(Budget 2017)</t>
  </si>
  <si>
    <t>Funding to support the Canadian Drugs and Substances Strategy (Budget 2017)</t>
  </si>
  <si>
    <t>Canadian Institutes of Health Research</t>
  </si>
  <si>
    <t>Public Health Agency of Canada</t>
  </si>
  <si>
    <t>Funding to renew the Territorial Health Investment Fund (Budget 2017)</t>
  </si>
  <si>
    <t>Funding for the Athlete Assistance Program (Budget 2017)</t>
  </si>
  <si>
    <t>Heritage Canada</t>
  </si>
  <si>
    <t>Funding for no-insured health benefits for First Nations and Inuit (Budget 2017)</t>
  </si>
  <si>
    <t>Funding to build healthier First Nations and Inuit Communities (Budget 2017)</t>
  </si>
  <si>
    <t>Funding for the enhancement and expansion of the Indigenous fisheries program suite (Budget 2017)</t>
  </si>
  <si>
    <t>Funding for Urban Programming for Indigenous Peoples (Budget 2017)</t>
  </si>
  <si>
    <t>Indian Affairs and Northern Development Canada</t>
  </si>
  <si>
    <t>Veterans` Education and Training Benefit</t>
  </si>
  <si>
    <t>Funding to enhance education and employment opportunities for Veterans and to transform communications</t>
  </si>
  <si>
    <t>Veterans’ Affairs</t>
  </si>
  <si>
    <t>Funding for the Caregiver Recognition Benefit (Budget 2017)</t>
  </si>
  <si>
    <t>Funding to enhance services to Veterans and their families (Budget 2017)</t>
  </si>
  <si>
    <t>Funding to strengthen the process for claiming asylum in Canada, in order to deter potential abuse by claimants (Budget 2017)</t>
  </si>
  <si>
    <t>Citizenship and Immigration Canada</t>
  </si>
  <si>
    <t>Funding for Canada`s co-chairmanship of the G20 Framework (Budget 2017)</t>
  </si>
  <si>
    <t>Funding to modernize the federal correction system, to improve mental health services for inmates and reintegration programs for indigenous offenders (Budget 2017)</t>
  </si>
  <si>
    <t>Correctional Service of Canada</t>
  </si>
  <si>
    <t>Funding for the Canadian Judicial Council to support education programming and information technology
investments (Budget 2017)</t>
  </si>
  <si>
    <t>Office of the Commissioner for Federal Judicial Affairs</t>
  </si>
  <si>
    <t>Funding to support the translation of decisions of the federal courts (Budget 2017)</t>
  </si>
  <si>
    <t>Courts Administration Service</t>
  </si>
  <si>
    <t>Funding for enhancing explosives safety and security (Budget 2017)</t>
  </si>
  <si>
    <t>Funding for the implementation and administration of various measures to continue efforts to crack down on tax evasion and combat tax avoidance (Budget 2017)</t>
  </si>
  <si>
    <t>Canada Revenue Agency</t>
  </si>
  <si>
    <t>Office of Infrastructure</t>
  </si>
  <si>
    <t>Funding to invest in Canadian Small Craft Harbours (Budget 2017)</t>
  </si>
  <si>
    <r>
      <t>Funding to address anticipated shortfalls and contingency requirements for Public Sector Insurance (Budget 2017)</t>
    </r>
    <r>
      <rPr>
        <i/>
        <sz val="9.5"/>
        <color theme="1"/>
        <rFont val="Segoe UI"/>
        <family val="2"/>
      </rPr>
      <t xml:space="preserve">**Note** While identified as a Budget 2017 initiative, PBO was unable to identify this program in the Budget </t>
    </r>
    <r>
      <rPr>
        <sz val="9.5"/>
        <color theme="1"/>
        <rFont val="Segoe UI"/>
        <family val="2"/>
      </rPr>
      <t>document.</t>
    </r>
  </si>
  <si>
    <r>
      <t xml:space="preserve">Funding for Phase 2 of the Investing in Canada Plan (Budget 2017) </t>
    </r>
    <r>
      <rPr>
        <i/>
        <sz val="9.5"/>
        <color theme="1"/>
        <rFont val="Segoe UI"/>
        <family val="2"/>
      </rPr>
      <t xml:space="preserve">**Note** Budget 2017 does not explictly reference Phase 2 of the Investing in Canada Plan, PBO was unable to link the allocation of Phase 2 spending with a specific Budget initiative.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</si>
</sst>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9.5"/>
      <color rgb="FF000000"/>
      <name val="Segoe UI"/>
      <family val="2"/>
    </font>
    <font>
      <b/>
      <sz val="9.5"/>
      <color theme="1"/>
      <name val="Segoe UI"/>
      <family val="2"/>
    </font>
    <font>
      <sz val="9.5"/>
      <color theme="1"/>
      <name val="Segoe UI"/>
      <family val="2"/>
    </font>
    <font>
      <sz val="9.5"/>
      <color rgb="FF000000"/>
      <name val="Segoe UI"/>
      <family val="2"/>
    </font>
    <font>
      <i/>
      <sz val="9.5"/>
      <color theme="1"/>
      <name val="Segoe UI"/>
      <family val="2"/>
    </font>
    <font>
      <u/>
      <sz val="11"/>
      <color theme="10"/>
      <name val="Calibri"/>
      <family val="2"/>
      <scheme val="minor"/>
    </font>
    <font>
      <i/>
      <sz val="9.5"/>
      <color rgb="FF000000"/>
      <name val="Segoe UI"/>
      <family val="2"/>
    </font>
    <font>
      <u/>
      <sz val="9.5"/>
      <color theme="1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3" fontId="3" fillId="0" borderId="0" xfId="0" applyNumberFormat="1" applyFont="1" applyFill="1" applyAlignment="1">
      <alignment horizont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3" fontId="3" fillId="0" borderId="0" xfId="0" applyNumberFormat="1" applyFont="1" applyFill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topLeftCell="B1" zoomScaleNormal="100" workbookViewId="0">
      <selection activeCell="H10" sqref="H10"/>
    </sheetView>
  </sheetViews>
  <sheetFormatPr defaultRowHeight="15" x14ac:dyDescent="0.25"/>
  <cols>
    <col min="1" max="1" width="9.140625" style="9"/>
    <col min="2" max="2" width="41.5703125" style="9" customWidth="1"/>
    <col min="3" max="3" width="19.140625" style="9" customWidth="1"/>
    <col min="4" max="4" width="68.7109375" style="9" customWidth="1"/>
    <col min="5" max="5" width="15.85546875" style="9" customWidth="1"/>
    <col min="6" max="6" width="48.140625" style="9" customWidth="1"/>
    <col min="7" max="7" width="19.28515625" style="9" customWidth="1"/>
    <col min="8" max="8" width="9.140625" style="9"/>
    <col min="9" max="16384" width="9.140625" style="2"/>
  </cols>
  <sheetData>
    <row r="1" spans="1:7" ht="28.5" x14ac:dyDescent="0.25">
      <c r="A1" s="1" t="s">
        <v>0</v>
      </c>
      <c r="B1" s="1" t="s">
        <v>1</v>
      </c>
      <c r="C1" s="1" t="s">
        <v>19</v>
      </c>
      <c r="D1" s="1" t="s">
        <v>2</v>
      </c>
      <c r="E1" s="1" t="s">
        <v>154</v>
      </c>
      <c r="F1" s="1" t="s">
        <v>3</v>
      </c>
      <c r="G1" s="1" t="s">
        <v>153</v>
      </c>
    </row>
    <row r="2" spans="1:7" x14ac:dyDescent="0.25">
      <c r="A2" s="22" t="s">
        <v>4</v>
      </c>
      <c r="B2" s="22"/>
      <c r="C2" s="22"/>
      <c r="D2" s="22"/>
      <c r="E2" s="22"/>
      <c r="F2" s="22"/>
      <c r="G2" s="22"/>
    </row>
    <row r="3" spans="1:7" x14ac:dyDescent="0.25">
      <c r="A3" s="8">
        <v>52</v>
      </c>
      <c r="B3" s="10" t="s">
        <v>20</v>
      </c>
      <c r="C3" s="5">
        <v>200</v>
      </c>
      <c r="D3" s="8" t="s">
        <v>5</v>
      </c>
      <c r="E3" s="6">
        <v>75000000</v>
      </c>
      <c r="F3" s="8" t="s">
        <v>6</v>
      </c>
      <c r="G3" s="8" t="s">
        <v>7</v>
      </c>
    </row>
    <row r="4" spans="1:7" x14ac:dyDescent="0.25">
      <c r="A4" s="23">
        <v>59</v>
      </c>
      <c r="B4" s="24" t="s">
        <v>8</v>
      </c>
      <c r="C4" s="24">
        <v>150</v>
      </c>
      <c r="D4" s="8" t="s">
        <v>9</v>
      </c>
      <c r="E4" s="6">
        <v>4080175</v>
      </c>
      <c r="F4" s="8" t="s">
        <v>10</v>
      </c>
      <c r="G4" s="8" t="s">
        <v>7</v>
      </c>
    </row>
    <row r="5" spans="1:7" x14ac:dyDescent="0.25">
      <c r="A5" s="23"/>
      <c r="B5" s="24"/>
      <c r="C5" s="24"/>
      <c r="D5" s="8" t="s">
        <v>9</v>
      </c>
      <c r="E5" s="6">
        <v>2562955</v>
      </c>
      <c r="F5" s="8" t="s">
        <v>11</v>
      </c>
      <c r="G5" s="8" t="s">
        <v>7</v>
      </c>
    </row>
    <row r="6" spans="1:7" x14ac:dyDescent="0.25">
      <c r="A6" s="23"/>
      <c r="B6" s="24"/>
      <c r="C6" s="24"/>
      <c r="D6" s="8" t="s">
        <v>9</v>
      </c>
      <c r="E6" s="6">
        <v>6840051</v>
      </c>
      <c r="F6" s="8" t="s">
        <v>12</v>
      </c>
      <c r="G6" s="8" t="s">
        <v>7</v>
      </c>
    </row>
    <row r="7" spans="1:7" x14ac:dyDescent="0.25">
      <c r="A7" s="23"/>
      <c r="B7" s="24"/>
      <c r="C7" s="24"/>
      <c r="D7" s="8" t="s">
        <v>9</v>
      </c>
      <c r="E7" s="6">
        <v>54646116</v>
      </c>
      <c r="F7" s="8" t="s">
        <v>6</v>
      </c>
      <c r="G7" s="8" t="s">
        <v>7</v>
      </c>
    </row>
    <row r="8" spans="1:7" x14ac:dyDescent="0.25">
      <c r="A8" s="23"/>
      <c r="B8" s="24"/>
      <c r="C8" s="24"/>
      <c r="D8" s="8" t="s">
        <v>9</v>
      </c>
      <c r="E8" s="6">
        <v>7476851</v>
      </c>
      <c r="F8" s="8" t="s">
        <v>13</v>
      </c>
      <c r="G8" s="8" t="s">
        <v>7</v>
      </c>
    </row>
    <row r="9" spans="1:7" x14ac:dyDescent="0.25">
      <c r="A9" s="23"/>
      <c r="B9" s="24"/>
      <c r="C9" s="24"/>
      <c r="D9" s="8" t="s">
        <v>9</v>
      </c>
      <c r="E9" s="6">
        <v>11260800</v>
      </c>
      <c r="F9" s="8" t="s">
        <v>14</v>
      </c>
      <c r="G9" s="8" t="s">
        <v>7</v>
      </c>
    </row>
    <row r="10" spans="1:7" x14ac:dyDescent="0.25">
      <c r="A10" s="23"/>
      <c r="B10" s="24"/>
      <c r="C10" s="24"/>
      <c r="D10" s="8" t="s">
        <v>9</v>
      </c>
      <c r="E10" s="6">
        <v>10000000</v>
      </c>
      <c r="F10" s="8" t="s">
        <v>15</v>
      </c>
      <c r="G10" s="8" t="s">
        <v>7</v>
      </c>
    </row>
    <row r="11" spans="1:7" x14ac:dyDescent="0.25">
      <c r="A11" s="23"/>
      <c r="B11" s="24"/>
      <c r="C11" s="24"/>
      <c r="D11" s="8" t="s">
        <v>9</v>
      </c>
      <c r="E11" s="6">
        <v>10952350</v>
      </c>
      <c r="F11" s="8" t="s">
        <v>16</v>
      </c>
      <c r="G11" s="8" t="s">
        <v>7</v>
      </c>
    </row>
    <row r="12" spans="1:7" x14ac:dyDescent="0.25">
      <c r="A12" s="23"/>
      <c r="B12" s="24"/>
      <c r="C12" s="24"/>
      <c r="D12" s="8" t="s">
        <v>9</v>
      </c>
      <c r="E12" s="6">
        <v>38506552</v>
      </c>
      <c r="F12" s="8" t="s">
        <v>17</v>
      </c>
      <c r="G12" s="8" t="s">
        <v>7</v>
      </c>
    </row>
    <row r="13" spans="1:7" x14ac:dyDescent="0.25">
      <c r="A13" s="23"/>
      <c r="B13" s="24"/>
      <c r="C13" s="24"/>
      <c r="D13" s="8" t="s">
        <v>18</v>
      </c>
      <c r="E13" s="6">
        <v>146325850</v>
      </c>
      <c r="F13" s="8"/>
      <c r="G13" s="8"/>
    </row>
    <row r="14" spans="1:7" ht="28.5" x14ac:dyDescent="0.25">
      <c r="A14" s="12">
        <v>60</v>
      </c>
      <c r="B14" s="13" t="s">
        <v>21</v>
      </c>
      <c r="C14" s="13">
        <v>12</v>
      </c>
      <c r="D14" s="12"/>
      <c r="E14" s="12"/>
      <c r="F14" s="12"/>
      <c r="G14" s="12"/>
    </row>
    <row r="15" spans="1:7" x14ac:dyDescent="0.25">
      <c r="A15" s="12">
        <v>64</v>
      </c>
      <c r="B15" s="13" t="s">
        <v>22</v>
      </c>
      <c r="C15" s="13">
        <v>12</v>
      </c>
      <c r="D15" s="14" t="s">
        <v>155</v>
      </c>
      <c r="E15" s="15">
        <v>1435133</v>
      </c>
      <c r="F15" s="14" t="s">
        <v>156</v>
      </c>
      <c r="G15" s="14" t="s">
        <v>157</v>
      </c>
    </row>
    <row r="16" spans="1:7" ht="42.75" x14ac:dyDescent="0.25">
      <c r="A16" s="12">
        <v>64</v>
      </c>
      <c r="B16" s="13" t="s">
        <v>23</v>
      </c>
      <c r="C16" s="13">
        <v>2</v>
      </c>
      <c r="D16" s="14" t="s">
        <v>158</v>
      </c>
      <c r="E16" s="15">
        <v>2074922</v>
      </c>
      <c r="F16" s="14" t="s">
        <v>156</v>
      </c>
      <c r="G16" s="14" t="s">
        <v>157</v>
      </c>
    </row>
    <row r="17" spans="1:7" x14ac:dyDescent="0.25">
      <c r="A17" s="12">
        <v>65</v>
      </c>
      <c r="B17" s="13" t="s">
        <v>24</v>
      </c>
      <c r="C17" s="13">
        <v>45</v>
      </c>
      <c r="D17" s="14" t="s">
        <v>159</v>
      </c>
      <c r="E17" s="15">
        <v>11500000</v>
      </c>
      <c r="F17" s="14" t="s">
        <v>45</v>
      </c>
      <c r="G17" s="14" t="s">
        <v>157</v>
      </c>
    </row>
    <row r="18" spans="1:7" x14ac:dyDescent="0.25">
      <c r="A18" s="12">
        <v>65</v>
      </c>
      <c r="B18" s="13" t="s">
        <v>25</v>
      </c>
      <c r="C18" s="13">
        <v>5</v>
      </c>
      <c r="D18" s="12"/>
      <c r="E18" s="12"/>
      <c r="F18" s="12"/>
      <c r="G18" s="12"/>
    </row>
    <row r="19" spans="1:7" ht="28.5" x14ac:dyDescent="0.25">
      <c r="A19" s="12">
        <v>66</v>
      </c>
      <c r="B19" s="13" t="s">
        <v>26</v>
      </c>
      <c r="C19" s="13">
        <v>50</v>
      </c>
      <c r="D19" s="14" t="s">
        <v>160</v>
      </c>
      <c r="E19" s="15">
        <v>21000000</v>
      </c>
      <c r="F19" s="14" t="s">
        <v>156</v>
      </c>
      <c r="G19" s="14" t="s">
        <v>157</v>
      </c>
    </row>
    <row r="20" spans="1:7" ht="28.5" x14ac:dyDescent="0.25">
      <c r="A20" s="12">
        <v>66</v>
      </c>
      <c r="B20" s="13" t="s">
        <v>27</v>
      </c>
      <c r="C20" s="13">
        <v>39</v>
      </c>
      <c r="D20" s="12" t="s">
        <v>28</v>
      </c>
      <c r="E20" s="16">
        <v>39200000</v>
      </c>
      <c r="F20" s="12" t="s">
        <v>17</v>
      </c>
      <c r="G20" s="12" t="s">
        <v>7</v>
      </c>
    </row>
    <row r="21" spans="1:7" ht="28.5" x14ac:dyDescent="0.25">
      <c r="A21" s="12">
        <v>66</v>
      </c>
      <c r="B21" s="13" t="s">
        <v>29</v>
      </c>
      <c r="C21" s="13">
        <v>5</v>
      </c>
      <c r="D21" s="14" t="s">
        <v>161</v>
      </c>
      <c r="E21" s="15">
        <v>4850325</v>
      </c>
      <c r="F21" s="14" t="s">
        <v>162</v>
      </c>
      <c r="G21" s="14" t="s">
        <v>157</v>
      </c>
    </row>
    <row r="22" spans="1:7" x14ac:dyDescent="0.25">
      <c r="A22" s="12">
        <v>67</v>
      </c>
      <c r="B22" s="13" t="s">
        <v>30</v>
      </c>
      <c r="C22" s="13">
        <v>4</v>
      </c>
      <c r="D22" s="12"/>
      <c r="E22" s="12"/>
      <c r="F22" s="12"/>
      <c r="G22" s="12"/>
    </row>
    <row r="23" spans="1:7" ht="28.5" x14ac:dyDescent="0.25">
      <c r="A23" s="12">
        <v>68</v>
      </c>
      <c r="B23" s="13" t="s">
        <v>31</v>
      </c>
      <c r="C23" s="13">
        <v>4</v>
      </c>
      <c r="D23" s="14" t="s">
        <v>163</v>
      </c>
      <c r="E23" s="15">
        <v>1099655</v>
      </c>
      <c r="F23" s="14" t="s">
        <v>164</v>
      </c>
      <c r="G23" s="14" t="s">
        <v>157</v>
      </c>
    </row>
    <row r="24" spans="1:7" ht="42.75" customHeight="1" x14ac:dyDescent="0.25">
      <c r="A24" s="21">
        <v>69</v>
      </c>
      <c r="B24" s="25" t="s">
        <v>32</v>
      </c>
      <c r="C24" s="25">
        <v>82</v>
      </c>
      <c r="D24" s="14" t="s">
        <v>166</v>
      </c>
      <c r="E24" s="15">
        <v>6492939</v>
      </c>
      <c r="F24" s="14" t="s">
        <v>165</v>
      </c>
      <c r="G24" s="14" t="s">
        <v>157</v>
      </c>
    </row>
    <row r="25" spans="1:7" ht="28.5" x14ac:dyDescent="0.25">
      <c r="A25" s="21"/>
      <c r="B25" s="25"/>
      <c r="C25" s="25"/>
      <c r="D25" s="14" t="s">
        <v>166</v>
      </c>
      <c r="E25" s="15">
        <v>32377063</v>
      </c>
      <c r="F25" s="14" t="s">
        <v>167</v>
      </c>
      <c r="G25" s="14" t="s">
        <v>157</v>
      </c>
    </row>
    <row r="26" spans="1:7" ht="28.5" x14ac:dyDescent="0.25">
      <c r="A26" s="21"/>
      <c r="B26" s="25"/>
      <c r="C26" s="25"/>
      <c r="D26" s="14" t="s">
        <v>166</v>
      </c>
      <c r="E26" s="15">
        <v>38162722</v>
      </c>
      <c r="F26" s="14" t="s">
        <v>156</v>
      </c>
      <c r="G26" s="14" t="s">
        <v>157</v>
      </c>
    </row>
    <row r="27" spans="1:7" x14ac:dyDescent="0.25">
      <c r="A27" s="21"/>
      <c r="B27" s="25"/>
      <c r="C27" s="25"/>
      <c r="D27" s="14" t="s">
        <v>18</v>
      </c>
      <c r="E27" s="15">
        <f>SUM(E24:E26)</f>
        <v>77032724</v>
      </c>
      <c r="F27" s="14"/>
      <c r="G27" s="14"/>
    </row>
    <row r="28" spans="1:7" x14ac:dyDescent="0.25">
      <c r="A28" s="12">
        <v>70</v>
      </c>
      <c r="B28" s="13" t="s">
        <v>33</v>
      </c>
      <c r="C28" s="13">
        <v>6</v>
      </c>
      <c r="D28" s="12"/>
      <c r="E28" s="12"/>
      <c r="F28" s="12"/>
      <c r="G28" s="12"/>
    </row>
    <row r="29" spans="1:7" x14ac:dyDescent="0.25">
      <c r="A29" s="12">
        <v>72</v>
      </c>
      <c r="B29" s="13" t="s">
        <v>34</v>
      </c>
      <c r="C29" s="13">
        <v>20</v>
      </c>
      <c r="D29" s="14" t="s">
        <v>168</v>
      </c>
      <c r="E29" s="15">
        <v>19060685</v>
      </c>
      <c r="F29" s="14" t="s">
        <v>45</v>
      </c>
      <c r="G29" s="14" t="s">
        <v>157</v>
      </c>
    </row>
    <row r="30" spans="1:7" x14ac:dyDescent="0.25">
      <c r="A30" s="12">
        <v>72</v>
      </c>
      <c r="B30" s="13" t="s">
        <v>35</v>
      </c>
      <c r="C30" s="13">
        <v>1</v>
      </c>
      <c r="D30" s="12"/>
      <c r="E30" s="12"/>
      <c r="F30" s="12"/>
      <c r="G30" s="12"/>
    </row>
    <row r="31" spans="1:7" x14ac:dyDescent="0.25">
      <c r="A31" s="12">
        <v>72</v>
      </c>
      <c r="B31" s="12" t="s">
        <v>36</v>
      </c>
      <c r="C31" s="12">
        <v>2</v>
      </c>
      <c r="D31" s="12"/>
      <c r="E31" s="12"/>
      <c r="F31" s="12"/>
      <c r="G31" s="12"/>
    </row>
    <row r="32" spans="1:7" ht="28.5" x14ac:dyDescent="0.25">
      <c r="A32" s="12">
        <v>73</v>
      </c>
      <c r="B32" s="12" t="s">
        <v>37</v>
      </c>
      <c r="C32" s="12">
        <v>3</v>
      </c>
      <c r="D32" s="12"/>
      <c r="E32" s="12"/>
      <c r="F32" s="12"/>
      <c r="G32" s="12"/>
    </row>
    <row r="33" spans="1:7" ht="42.75" x14ac:dyDescent="0.25">
      <c r="A33" s="12">
        <v>74</v>
      </c>
      <c r="B33" s="12" t="s">
        <v>38</v>
      </c>
      <c r="C33" s="12">
        <v>4</v>
      </c>
      <c r="D33" s="14" t="s">
        <v>169</v>
      </c>
      <c r="E33" s="15">
        <v>3473270</v>
      </c>
      <c r="F33" s="14" t="s">
        <v>170</v>
      </c>
      <c r="G33" s="14" t="s">
        <v>157</v>
      </c>
    </row>
    <row r="34" spans="1:7" x14ac:dyDescent="0.25">
      <c r="A34" s="12">
        <v>79</v>
      </c>
      <c r="B34" s="12" t="s">
        <v>39</v>
      </c>
      <c r="C34" s="12">
        <v>50</v>
      </c>
      <c r="D34" s="14" t="s">
        <v>171</v>
      </c>
      <c r="E34" s="15">
        <v>49291652</v>
      </c>
      <c r="F34" s="14" t="s">
        <v>45</v>
      </c>
      <c r="G34" s="14" t="s">
        <v>157</v>
      </c>
    </row>
    <row r="35" spans="1:7" x14ac:dyDescent="0.25">
      <c r="A35" s="21">
        <v>81</v>
      </c>
      <c r="B35" s="21" t="s">
        <v>40</v>
      </c>
      <c r="C35" s="21">
        <v>37</v>
      </c>
      <c r="D35" s="14" t="s">
        <v>172</v>
      </c>
      <c r="E35" s="15">
        <v>5671785</v>
      </c>
      <c r="F35" s="14" t="s">
        <v>45</v>
      </c>
      <c r="G35" s="11" t="s">
        <v>157</v>
      </c>
    </row>
    <row r="36" spans="1:7" x14ac:dyDescent="0.25">
      <c r="A36" s="21"/>
      <c r="B36" s="21"/>
      <c r="C36" s="21"/>
      <c r="D36" s="14" t="s">
        <v>173</v>
      </c>
      <c r="E36" s="15">
        <v>5612210</v>
      </c>
      <c r="F36" s="14" t="s">
        <v>45</v>
      </c>
      <c r="G36" s="11" t="s">
        <v>157</v>
      </c>
    </row>
    <row r="37" spans="1:7" x14ac:dyDescent="0.25">
      <c r="A37" s="21"/>
      <c r="B37" s="21"/>
      <c r="C37" s="21"/>
      <c r="D37" s="14" t="s">
        <v>174</v>
      </c>
      <c r="E37" s="15">
        <v>4906724</v>
      </c>
      <c r="F37" s="14" t="s">
        <v>45</v>
      </c>
      <c r="G37" s="11" t="s">
        <v>157</v>
      </c>
    </row>
    <row r="38" spans="1:7" x14ac:dyDescent="0.25">
      <c r="A38" s="21"/>
      <c r="B38" s="21"/>
      <c r="C38" s="21"/>
      <c r="D38" s="14" t="s">
        <v>18</v>
      </c>
      <c r="E38" s="15">
        <f>SUM(E35:E37)</f>
        <v>16190719</v>
      </c>
      <c r="F38" s="14"/>
      <c r="G38" s="11"/>
    </row>
    <row r="39" spans="1:7" ht="28.5" x14ac:dyDescent="0.25">
      <c r="A39" s="12">
        <v>82</v>
      </c>
      <c r="B39" s="12" t="s">
        <v>41</v>
      </c>
      <c r="C39" s="12">
        <v>50</v>
      </c>
      <c r="D39" s="14" t="s">
        <v>175</v>
      </c>
      <c r="E39" s="15">
        <v>49441155</v>
      </c>
      <c r="F39" s="14" t="s">
        <v>45</v>
      </c>
      <c r="G39" s="11" t="s">
        <v>157</v>
      </c>
    </row>
    <row r="40" spans="1:7" ht="28.5" x14ac:dyDescent="0.25">
      <c r="A40" s="12">
        <v>83</v>
      </c>
      <c r="B40" s="12" t="s">
        <v>42</v>
      </c>
      <c r="C40" s="12">
        <v>3</v>
      </c>
      <c r="D40" s="14" t="s">
        <v>176</v>
      </c>
      <c r="E40" s="15">
        <v>2728172</v>
      </c>
      <c r="F40" s="14" t="s">
        <v>177</v>
      </c>
      <c r="G40" s="11" t="s">
        <v>157</v>
      </c>
    </row>
    <row r="41" spans="1:7" ht="28.5" customHeight="1" x14ac:dyDescent="0.25">
      <c r="A41" s="21">
        <v>85</v>
      </c>
      <c r="B41" s="21" t="s">
        <v>43</v>
      </c>
      <c r="C41" s="21">
        <v>7</v>
      </c>
      <c r="D41" s="12" t="s">
        <v>44</v>
      </c>
      <c r="E41" s="16">
        <v>7000000</v>
      </c>
      <c r="F41" s="12" t="s">
        <v>45</v>
      </c>
      <c r="G41" s="8" t="s">
        <v>7</v>
      </c>
    </row>
    <row r="42" spans="1:7" ht="28.5" x14ac:dyDescent="0.25">
      <c r="A42" s="21"/>
      <c r="B42" s="21"/>
      <c r="C42" s="21"/>
      <c r="D42" s="14" t="s">
        <v>178</v>
      </c>
      <c r="E42" s="15">
        <v>3100000</v>
      </c>
      <c r="F42" s="12" t="s">
        <v>45</v>
      </c>
      <c r="G42" s="11" t="s">
        <v>157</v>
      </c>
    </row>
    <row r="43" spans="1:7" x14ac:dyDescent="0.25">
      <c r="A43" s="21"/>
      <c r="B43" s="21"/>
      <c r="C43" s="21"/>
      <c r="D43" s="14" t="s">
        <v>18</v>
      </c>
      <c r="E43" s="15">
        <f>SUM(E41:E42)</f>
        <v>10100000</v>
      </c>
      <c r="F43" s="12"/>
      <c r="G43" s="11"/>
    </row>
    <row r="44" spans="1:7" ht="28.5" x14ac:dyDescent="0.25">
      <c r="A44" s="12">
        <v>85</v>
      </c>
      <c r="B44" s="12" t="s">
        <v>46</v>
      </c>
      <c r="C44" s="12">
        <v>10</v>
      </c>
      <c r="D44" s="12"/>
      <c r="E44" s="12"/>
      <c r="F44" s="12"/>
      <c r="G44" s="8"/>
    </row>
    <row r="45" spans="1:7" x14ac:dyDescent="0.25">
      <c r="A45" s="12">
        <v>87</v>
      </c>
      <c r="B45" s="12" t="s">
        <v>47</v>
      </c>
      <c r="C45" s="12">
        <v>3</v>
      </c>
      <c r="D45" s="12"/>
      <c r="E45" s="12"/>
      <c r="F45" s="12"/>
      <c r="G45" s="8"/>
    </row>
    <row r="46" spans="1:7" x14ac:dyDescent="0.25">
      <c r="A46" s="12">
        <v>88</v>
      </c>
      <c r="B46" s="12" t="s">
        <v>48</v>
      </c>
      <c r="C46" s="12">
        <v>2</v>
      </c>
      <c r="D46" s="12"/>
      <c r="E46" s="12"/>
      <c r="F46" s="12"/>
      <c r="G46" s="8"/>
    </row>
    <row r="47" spans="1:7" ht="28.5" x14ac:dyDescent="0.25">
      <c r="A47" s="12">
        <v>89</v>
      </c>
      <c r="B47" s="12" t="s">
        <v>49</v>
      </c>
      <c r="C47" s="12">
        <v>60</v>
      </c>
      <c r="D47" s="12" t="s">
        <v>50</v>
      </c>
      <c r="E47" s="16">
        <v>52378832</v>
      </c>
      <c r="F47" s="12" t="s">
        <v>15</v>
      </c>
      <c r="G47" s="8" t="s">
        <v>7</v>
      </c>
    </row>
    <row r="48" spans="1:7" x14ac:dyDescent="0.25">
      <c r="A48" s="12">
        <v>90</v>
      </c>
      <c r="B48" s="12" t="s">
        <v>51</v>
      </c>
      <c r="C48" s="12">
        <v>2</v>
      </c>
      <c r="D48" s="12"/>
      <c r="E48" s="12"/>
      <c r="F48" s="12"/>
      <c r="G48" s="8"/>
    </row>
    <row r="49" spans="1:7" ht="28.5" x14ac:dyDescent="0.25">
      <c r="A49" s="12">
        <v>90</v>
      </c>
      <c r="B49" s="12" t="s">
        <v>52</v>
      </c>
      <c r="C49" s="12">
        <v>5</v>
      </c>
      <c r="D49" s="12" t="s">
        <v>53</v>
      </c>
      <c r="E49" s="16">
        <v>5000000</v>
      </c>
      <c r="F49" s="12" t="s">
        <v>45</v>
      </c>
      <c r="G49" s="8" t="s">
        <v>7</v>
      </c>
    </row>
    <row r="50" spans="1:7" x14ac:dyDescent="0.25">
      <c r="A50" s="12">
        <v>90</v>
      </c>
      <c r="B50" s="12" t="s">
        <v>54</v>
      </c>
      <c r="C50" s="12">
        <v>5</v>
      </c>
      <c r="D50" s="12"/>
      <c r="E50" s="12"/>
      <c r="F50" s="12"/>
      <c r="G50" s="8"/>
    </row>
    <row r="51" spans="1:7" x14ac:dyDescent="0.25">
      <c r="A51" s="12">
        <v>90</v>
      </c>
      <c r="B51" s="12" t="s">
        <v>55</v>
      </c>
      <c r="C51" s="12">
        <v>7</v>
      </c>
      <c r="D51" s="12" t="s">
        <v>56</v>
      </c>
      <c r="E51" s="16">
        <v>7000000</v>
      </c>
      <c r="F51" s="12" t="s">
        <v>45</v>
      </c>
      <c r="G51" s="8" t="s">
        <v>7</v>
      </c>
    </row>
    <row r="52" spans="1:7" ht="28.5" x14ac:dyDescent="0.25">
      <c r="A52" s="12">
        <v>91</v>
      </c>
      <c r="B52" s="12" t="s">
        <v>57</v>
      </c>
      <c r="C52" s="12">
        <v>5</v>
      </c>
      <c r="D52" s="14" t="s">
        <v>179</v>
      </c>
      <c r="E52" s="15">
        <v>2411358</v>
      </c>
      <c r="F52" s="14" t="s">
        <v>180</v>
      </c>
      <c r="G52" s="11" t="s">
        <v>157</v>
      </c>
    </row>
    <row r="53" spans="1:7" ht="28.5" x14ac:dyDescent="0.25">
      <c r="A53" s="21">
        <v>92</v>
      </c>
      <c r="B53" s="21" t="s">
        <v>58</v>
      </c>
      <c r="C53" s="21">
        <v>1</v>
      </c>
      <c r="D53" s="12" t="s">
        <v>59</v>
      </c>
      <c r="E53" s="16">
        <v>735208</v>
      </c>
      <c r="F53" s="12" t="s">
        <v>60</v>
      </c>
      <c r="G53" s="8" t="s">
        <v>7</v>
      </c>
    </row>
    <row r="54" spans="1:7" ht="28.5" x14ac:dyDescent="0.25">
      <c r="A54" s="21"/>
      <c r="B54" s="21"/>
      <c r="C54" s="21"/>
      <c r="D54" s="12" t="s">
        <v>59</v>
      </c>
      <c r="E54" s="16">
        <v>275157</v>
      </c>
      <c r="F54" s="12" t="s">
        <v>61</v>
      </c>
      <c r="G54" s="8" t="s">
        <v>7</v>
      </c>
    </row>
    <row r="55" spans="1:7" x14ac:dyDescent="0.25">
      <c r="A55" s="21"/>
      <c r="B55" s="21"/>
      <c r="C55" s="21"/>
      <c r="D55" s="12" t="s">
        <v>18</v>
      </c>
      <c r="E55" s="16">
        <v>1010365</v>
      </c>
      <c r="F55" s="12"/>
      <c r="G55" s="8"/>
    </row>
    <row r="56" spans="1:7" x14ac:dyDescent="0.25">
      <c r="A56" s="12">
        <v>92</v>
      </c>
      <c r="B56" s="12" t="s">
        <v>62</v>
      </c>
      <c r="C56" s="12">
        <v>2</v>
      </c>
      <c r="D56" s="12" t="s">
        <v>63</v>
      </c>
      <c r="E56" s="16">
        <v>1592686</v>
      </c>
      <c r="F56" s="12" t="s">
        <v>64</v>
      </c>
      <c r="G56" s="8" t="s">
        <v>7</v>
      </c>
    </row>
    <row r="57" spans="1:7" ht="28.5" x14ac:dyDescent="0.25">
      <c r="A57" s="12">
        <v>93</v>
      </c>
      <c r="B57" s="12" t="s">
        <v>65</v>
      </c>
      <c r="C57" s="12">
        <v>30</v>
      </c>
      <c r="D57" s="14" t="s">
        <v>181</v>
      </c>
      <c r="E57" s="15">
        <v>30000000</v>
      </c>
      <c r="F57" s="14" t="s">
        <v>182</v>
      </c>
      <c r="G57" s="11" t="s">
        <v>157</v>
      </c>
    </row>
    <row r="58" spans="1:7" x14ac:dyDescent="0.25">
      <c r="A58" s="12">
        <v>97</v>
      </c>
      <c r="B58" s="12" t="s">
        <v>66</v>
      </c>
      <c r="C58" s="12">
        <v>51</v>
      </c>
      <c r="D58" s="12"/>
      <c r="E58" s="12"/>
      <c r="F58" s="12"/>
      <c r="G58" s="8"/>
    </row>
    <row r="59" spans="1:7" ht="28.5" x14ac:dyDescent="0.25">
      <c r="A59" s="12">
        <v>98</v>
      </c>
      <c r="B59" s="12" t="s">
        <v>67</v>
      </c>
      <c r="C59" s="12">
        <v>25</v>
      </c>
      <c r="D59" s="14" t="s">
        <v>183</v>
      </c>
      <c r="E59" s="15">
        <v>24967303</v>
      </c>
      <c r="F59" s="12" t="s">
        <v>45</v>
      </c>
      <c r="G59" s="11" t="s">
        <v>157</v>
      </c>
    </row>
    <row r="60" spans="1:7" ht="28.5" x14ac:dyDescent="0.25">
      <c r="A60" s="12">
        <v>99</v>
      </c>
      <c r="B60" s="12" t="s">
        <v>68</v>
      </c>
      <c r="C60" s="12">
        <v>13</v>
      </c>
      <c r="D60" s="14" t="s">
        <v>176</v>
      </c>
      <c r="E60" s="15">
        <v>6373893</v>
      </c>
      <c r="F60" s="14" t="s">
        <v>13</v>
      </c>
      <c r="G60" s="11" t="s">
        <v>157</v>
      </c>
    </row>
    <row r="61" spans="1:7" ht="28.5" x14ac:dyDescent="0.25">
      <c r="A61" s="12">
        <v>100</v>
      </c>
      <c r="B61" s="12" t="s">
        <v>69</v>
      </c>
      <c r="C61" s="12">
        <v>3</v>
      </c>
      <c r="D61" s="12"/>
      <c r="E61" s="12"/>
      <c r="F61" s="12"/>
      <c r="G61" s="8"/>
    </row>
    <row r="62" spans="1:7" ht="28.5" x14ac:dyDescent="0.25">
      <c r="A62" s="12">
        <v>100</v>
      </c>
      <c r="B62" s="12" t="s">
        <v>70</v>
      </c>
      <c r="C62" s="12">
        <v>6</v>
      </c>
      <c r="D62" s="14" t="s">
        <v>176</v>
      </c>
      <c r="E62" s="15">
        <v>2608085</v>
      </c>
      <c r="F62" s="12" t="s">
        <v>45</v>
      </c>
      <c r="G62" s="11" t="s">
        <v>157</v>
      </c>
    </row>
    <row r="63" spans="1:7" x14ac:dyDescent="0.25">
      <c r="A63" s="8">
        <v>108</v>
      </c>
      <c r="B63" s="3" t="s">
        <v>71</v>
      </c>
      <c r="C63" s="4">
        <v>4</v>
      </c>
      <c r="D63" s="3"/>
      <c r="E63" s="4"/>
      <c r="F63" s="3"/>
      <c r="G63" s="8"/>
    </row>
    <row r="64" spans="1:7" x14ac:dyDescent="0.25">
      <c r="A64" s="26" t="s">
        <v>72</v>
      </c>
      <c r="B64" s="26"/>
      <c r="C64" s="26"/>
      <c r="D64" s="26"/>
      <c r="E64" s="26"/>
      <c r="F64" s="26"/>
      <c r="G64" s="26"/>
    </row>
    <row r="65" spans="1:7" ht="28.5" x14ac:dyDescent="0.25">
      <c r="A65" s="12">
        <v>118</v>
      </c>
      <c r="B65" s="12" t="s">
        <v>73</v>
      </c>
      <c r="C65" s="12">
        <v>5</v>
      </c>
      <c r="D65" s="17" t="s">
        <v>184</v>
      </c>
      <c r="E65" s="18">
        <v>4316188</v>
      </c>
      <c r="F65" s="17" t="s">
        <v>64</v>
      </c>
      <c r="G65" s="7" t="s">
        <v>157</v>
      </c>
    </row>
    <row r="66" spans="1:7" ht="28.5" x14ac:dyDescent="0.25">
      <c r="A66" s="12">
        <v>118</v>
      </c>
      <c r="B66" s="12" t="s">
        <v>74</v>
      </c>
      <c r="C66" s="12">
        <v>149</v>
      </c>
      <c r="D66" s="12"/>
      <c r="E66" s="12"/>
      <c r="F66" s="12"/>
      <c r="G66" s="8"/>
    </row>
    <row r="67" spans="1:7" x14ac:dyDescent="0.25">
      <c r="A67" s="12">
        <v>125</v>
      </c>
      <c r="B67" s="12" t="s">
        <v>75</v>
      </c>
      <c r="C67" s="12">
        <v>6</v>
      </c>
      <c r="D67" s="12"/>
      <c r="E67" s="12"/>
      <c r="F67" s="12"/>
      <c r="G67" s="8"/>
    </row>
    <row r="68" spans="1:7" ht="28.5" customHeight="1" x14ac:dyDescent="0.25">
      <c r="A68" s="21">
        <v>125</v>
      </c>
      <c r="B68" s="21" t="s">
        <v>76</v>
      </c>
      <c r="C68" s="21">
        <v>17</v>
      </c>
      <c r="D68" s="17" t="s">
        <v>185</v>
      </c>
      <c r="E68" s="18">
        <v>5671363</v>
      </c>
      <c r="F68" s="17" t="s">
        <v>114</v>
      </c>
      <c r="G68" s="7" t="s">
        <v>157</v>
      </c>
    </row>
    <row r="69" spans="1:7" ht="28.5" x14ac:dyDescent="0.25">
      <c r="A69" s="21"/>
      <c r="B69" s="21"/>
      <c r="C69" s="21"/>
      <c r="D69" s="17" t="s">
        <v>186</v>
      </c>
      <c r="E69" s="18">
        <v>10764948</v>
      </c>
      <c r="F69" s="17" t="s">
        <v>14</v>
      </c>
      <c r="G69" s="7" t="s">
        <v>157</v>
      </c>
    </row>
    <row r="70" spans="1:7" x14ac:dyDescent="0.25">
      <c r="A70" s="21"/>
      <c r="B70" s="21"/>
      <c r="C70" s="21"/>
      <c r="D70" s="17" t="s">
        <v>18</v>
      </c>
      <c r="E70" s="18">
        <f>SUM(E68:E69)</f>
        <v>16436311</v>
      </c>
      <c r="F70" s="17"/>
      <c r="G70" s="7"/>
    </row>
    <row r="71" spans="1:7" x14ac:dyDescent="0.25">
      <c r="A71" s="12">
        <v>128</v>
      </c>
      <c r="B71" s="12" t="s">
        <v>77</v>
      </c>
      <c r="C71" s="12">
        <v>1</v>
      </c>
      <c r="D71" s="12"/>
      <c r="E71" s="12"/>
      <c r="F71" s="12"/>
      <c r="G71" s="8"/>
    </row>
    <row r="72" spans="1:7" x14ac:dyDescent="0.25">
      <c r="A72" s="12">
        <v>128</v>
      </c>
      <c r="B72" s="12" t="s">
        <v>78</v>
      </c>
      <c r="C72" s="12">
        <v>2</v>
      </c>
      <c r="D72" s="12"/>
      <c r="E72" s="12"/>
      <c r="F72" s="12"/>
      <c r="G72" s="8"/>
    </row>
    <row r="73" spans="1:7" x14ac:dyDescent="0.25">
      <c r="A73" s="12">
        <v>129</v>
      </c>
      <c r="B73" s="12" t="s">
        <v>79</v>
      </c>
      <c r="C73" s="12">
        <v>33</v>
      </c>
      <c r="D73" s="12"/>
      <c r="E73" s="12"/>
      <c r="F73" s="12"/>
      <c r="G73" s="8"/>
    </row>
    <row r="74" spans="1:7" x14ac:dyDescent="0.25">
      <c r="A74" s="12">
        <v>130</v>
      </c>
      <c r="B74" s="12" t="s">
        <v>80</v>
      </c>
      <c r="C74" s="12">
        <v>5</v>
      </c>
      <c r="D74" s="12"/>
      <c r="E74" s="12"/>
      <c r="F74" s="12"/>
      <c r="G74" s="8"/>
    </row>
    <row r="75" spans="1:7" x14ac:dyDescent="0.25">
      <c r="A75" s="12">
        <v>134</v>
      </c>
      <c r="B75" s="12" t="s">
        <v>81</v>
      </c>
      <c r="C75" s="12">
        <v>10</v>
      </c>
      <c r="D75" s="12"/>
      <c r="E75" s="12"/>
      <c r="F75" s="12"/>
      <c r="G75" s="8"/>
    </row>
    <row r="76" spans="1:7" ht="28.5" x14ac:dyDescent="0.25">
      <c r="A76" s="12">
        <v>136</v>
      </c>
      <c r="B76" s="12" t="s">
        <v>82</v>
      </c>
      <c r="C76" s="12">
        <v>2</v>
      </c>
      <c r="D76" s="12"/>
      <c r="E76" s="12"/>
      <c r="F76" s="12"/>
      <c r="G76" s="8"/>
    </row>
    <row r="77" spans="1:7" ht="28.5" x14ac:dyDescent="0.25">
      <c r="A77" s="12">
        <v>137</v>
      </c>
      <c r="B77" s="12" t="s">
        <v>83</v>
      </c>
      <c r="C77" s="12">
        <v>8</v>
      </c>
      <c r="D77" s="17" t="s">
        <v>187</v>
      </c>
      <c r="E77" s="18">
        <v>6724750</v>
      </c>
      <c r="F77" s="17" t="s">
        <v>180</v>
      </c>
      <c r="G77" s="7" t="s">
        <v>157</v>
      </c>
    </row>
    <row r="78" spans="1:7" ht="28.5" x14ac:dyDescent="0.25">
      <c r="A78" s="21">
        <v>139</v>
      </c>
      <c r="B78" s="21" t="s">
        <v>84</v>
      </c>
      <c r="C78" s="21">
        <v>31</v>
      </c>
      <c r="D78" s="17" t="s">
        <v>188</v>
      </c>
      <c r="E78" s="18">
        <v>11991096</v>
      </c>
      <c r="F78" s="17" t="s">
        <v>189</v>
      </c>
      <c r="G78" s="7" t="s">
        <v>157</v>
      </c>
    </row>
    <row r="79" spans="1:7" ht="42.75" x14ac:dyDescent="0.25">
      <c r="A79" s="21"/>
      <c r="B79" s="21"/>
      <c r="C79" s="21"/>
      <c r="D79" s="17" t="s">
        <v>190</v>
      </c>
      <c r="E79" s="18">
        <v>23950000</v>
      </c>
      <c r="F79" s="17" t="s">
        <v>191</v>
      </c>
      <c r="G79" s="7" t="s">
        <v>157</v>
      </c>
    </row>
    <row r="80" spans="1:7" x14ac:dyDescent="0.25">
      <c r="A80" s="21"/>
      <c r="B80" s="21"/>
      <c r="C80" s="21"/>
      <c r="D80" s="17" t="s">
        <v>18</v>
      </c>
      <c r="E80" s="18">
        <f>SUM(E78:E79)</f>
        <v>35941096</v>
      </c>
      <c r="F80" s="17"/>
      <c r="G80" s="7"/>
    </row>
    <row r="81" spans="1:7" x14ac:dyDescent="0.25">
      <c r="A81" s="12">
        <v>139</v>
      </c>
      <c r="B81" s="12" t="s">
        <v>85</v>
      </c>
      <c r="C81" s="12">
        <v>5</v>
      </c>
      <c r="D81" s="12"/>
      <c r="E81" s="12"/>
      <c r="F81" s="12"/>
      <c r="G81" s="8"/>
    </row>
    <row r="82" spans="1:7" x14ac:dyDescent="0.25">
      <c r="A82" s="12">
        <v>140</v>
      </c>
      <c r="B82" s="12" t="s">
        <v>86</v>
      </c>
      <c r="C82" s="12">
        <v>11</v>
      </c>
      <c r="D82" s="12"/>
      <c r="E82" s="12"/>
      <c r="F82" s="12"/>
      <c r="G82" s="8"/>
    </row>
    <row r="83" spans="1:7" x14ac:dyDescent="0.25">
      <c r="A83" s="21">
        <v>140</v>
      </c>
      <c r="B83" s="21" t="s">
        <v>87</v>
      </c>
      <c r="C83" s="21">
        <v>300</v>
      </c>
      <c r="D83" s="12" t="s">
        <v>88</v>
      </c>
      <c r="E83" s="16">
        <v>235397834</v>
      </c>
      <c r="F83" s="12" t="s">
        <v>89</v>
      </c>
      <c r="G83" s="8" t="s">
        <v>7</v>
      </c>
    </row>
    <row r="84" spans="1:7" ht="28.5" x14ac:dyDescent="0.25">
      <c r="A84" s="21"/>
      <c r="B84" s="21"/>
      <c r="C84" s="21"/>
      <c r="D84" s="12" t="s">
        <v>90</v>
      </c>
      <c r="E84" s="16">
        <v>134920000</v>
      </c>
      <c r="F84" s="12" t="s">
        <v>91</v>
      </c>
      <c r="G84" s="8" t="s">
        <v>7</v>
      </c>
    </row>
    <row r="85" spans="1:7" x14ac:dyDescent="0.25">
      <c r="A85" s="21"/>
      <c r="B85" s="21"/>
      <c r="C85" s="21"/>
      <c r="D85" s="17" t="s">
        <v>192</v>
      </c>
      <c r="E85" s="18">
        <v>32362591</v>
      </c>
      <c r="F85" s="17" t="s">
        <v>189</v>
      </c>
      <c r="G85" s="7" t="s">
        <v>157</v>
      </c>
    </row>
    <row r="86" spans="1:7" x14ac:dyDescent="0.25">
      <c r="A86" s="21"/>
      <c r="B86" s="21"/>
      <c r="C86" s="21"/>
      <c r="D86" s="12" t="s">
        <v>18</v>
      </c>
      <c r="E86" s="16">
        <f>SUM(E83:E85)</f>
        <v>402680425</v>
      </c>
      <c r="F86" s="12"/>
      <c r="G86" s="8"/>
    </row>
    <row r="87" spans="1:7" ht="15" customHeight="1" x14ac:dyDescent="0.25">
      <c r="A87" s="12">
        <v>141</v>
      </c>
      <c r="B87" s="12" t="s">
        <v>92</v>
      </c>
      <c r="C87" s="12">
        <v>5</v>
      </c>
      <c r="D87" s="17" t="s">
        <v>224</v>
      </c>
      <c r="E87" s="18">
        <v>5000000</v>
      </c>
      <c r="F87" s="17" t="s">
        <v>114</v>
      </c>
      <c r="G87" s="8" t="s">
        <v>157</v>
      </c>
    </row>
    <row r="88" spans="1:7" x14ac:dyDescent="0.25">
      <c r="A88" s="21">
        <v>142</v>
      </c>
      <c r="B88" s="21" t="s">
        <v>93</v>
      </c>
      <c r="C88" s="21">
        <v>152</v>
      </c>
      <c r="D88" s="12" t="s">
        <v>94</v>
      </c>
      <c r="E88" s="16">
        <v>131892868</v>
      </c>
      <c r="F88" s="12" t="s">
        <v>95</v>
      </c>
      <c r="G88" s="8" t="s">
        <v>7</v>
      </c>
    </row>
    <row r="89" spans="1:7" x14ac:dyDescent="0.25">
      <c r="A89" s="21"/>
      <c r="B89" s="21"/>
      <c r="C89" s="21"/>
      <c r="D89" s="12" t="s">
        <v>96</v>
      </c>
      <c r="E89" s="16">
        <v>18907132</v>
      </c>
      <c r="F89" s="12" t="s">
        <v>95</v>
      </c>
      <c r="G89" s="8" t="s">
        <v>7</v>
      </c>
    </row>
    <row r="90" spans="1:7" x14ac:dyDescent="0.25">
      <c r="A90" s="21"/>
      <c r="B90" s="21"/>
      <c r="C90" s="21"/>
      <c r="D90" s="12" t="s">
        <v>18</v>
      </c>
      <c r="E90" s="16">
        <v>150800000</v>
      </c>
      <c r="F90" s="12"/>
      <c r="G90" s="8"/>
    </row>
    <row r="91" spans="1:7" x14ac:dyDescent="0.25">
      <c r="A91" s="27" t="s">
        <v>97</v>
      </c>
      <c r="B91" s="27"/>
      <c r="C91" s="27"/>
      <c r="D91" s="27"/>
      <c r="E91" s="27"/>
      <c r="F91" s="27"/>
      <c r="G91" s="27"/>
    </row>
    <row r="92" spans="1:7" x14ac:dyDescent="0.25">
      <c r="A92" s="21">
        <v>158</v>
      </c>
      <c r="B92" s="21" t="s">
        <v>98</v>
      </c>
      <c r="C92" s="21">
        <v>40</v>
      </c>
      <c r="D92" s="17" t="s">
        <v>193</v>
      </c>
      <c r="E92" s="18">
        <v>21000000</v>
      </c>
      <c r="F92" s="17" t="s">
        <v>145</v>
      </c>
      <c r="G92" s="17" t="s">
        <v>157</v>
      </c>
    </row>
    <row r="93" spans="1:7" ht="42.75" x14ac:dyDescent="0.25">
      <c r="A93" s="21"/>
      <c r="B93" s="21"/>
      <c r="C93" s="21"/>
      <c r="D93" s="17" t="s">
        <v>194</v>
      </c>
      <c r="E93" s="18">
        <v>5966558</v>
      </c>
      <c r="F93" s="17" t="s">
        <v>145</v>
      </c>
      <c r="G93" s="17" t="s">
        <v>157</v>
      </c>
    </row>
    <row r="94" spans="1:7" x14ac:dyDescent="0.25">
      <c r="A94" s="21"/>
      <c r="B94" s="21"/>
      <c r="C94" s="21"/>
      <c r="D94" s="17" t="s">
        <v>18</v>
      </c>
      <c r="E94" s="18">
        <f>SUM(E92:E93)</f>
        <v>26966558</v>
      </c>
      <c r="F94" s="17"/>
      <c r="G94" s="17"/>
    </row>
    <row r="95" spans="1:7" x14ac:dyDescent="0.25">
      <c r="A95" s="21">
        <v>158</v>
      </c>
      <c r="B95" s="21" t="s">
        <v>99</v>
      </c>
      <c r="C95" s="21">
        <v>14</v>
      </c>
      <c r="D95" s="28" t="s">
        <v>195</v>
      </c>
      <c r="E95" s="18">
        <v>1969673</v>
      </c>
      <c r="F95" s="17" t="s">
        <v>196</v>
      </c>
      <c r="G95" s="17" t="s">
        <v>157</v>
      </c>
    </row>
    <row r="96" spans="1:7" x14ac:dyDescent="0.25">
      <c r="A96" s="21"/>
      <c r="B96" s="21"/>
      <c r="C96" s="21"/>
      <c r="D96" s="28"/>
      <c r="E96" s="18">
        <v>6235171</v>
      </c>
      <c r="F96" s="17" t="s">
        <v>145</v>
      </c>
      <c r="G96" s="17" t="s">
        <v>157</v>
      </c>
    </row>
    <row r="97" spans="1:7" x14ac:dyDescent="0.25">
      <c r="A97" s="21"/>
      <c r="B97" s="21"/>
      <c r="C97" s="21"/>
      <c r="D97" s="28"/>
      <c r="E97" s="18">
        <v>3296615</v>
      </c>
      <c r="F97" s="17" t="s">
        <v>197</v>
      </c>
      <c r="G97" s="17" t="s">
        <v>157</v>
      </c>
    </row>
    <row r="98" spans="1:7" x14ac:dyDescent="0.25">
      <c r="A98" s="21"/>
      <c r="B98" s="21"/>
      <c r="C98" s="21"/>
      <c r="D98" s="12" t="s">
        <v>18</v>
      </c>
      <c r="E98" s="16">
        <f>SUM(E95:E97)</f>
        <v>11501459</v>
      </c>
      <c r="F98" s="12"/>
      <c r="G98" s="12"/>
    </row>
    <row r="99" spans="1:7" x14ac:dyDescent="0.25">
      <c r="A99" s="12">
        <v>160</v>
      </c>
      <c r="B99" s="12" t="s">
        <v>100</v>
      </c>
      <c r="C99" s="12">
        <v>27</v>
      </c>
      <c r="D99" s="17" t="s">
        <v>198</v>
      </c>
      <c r="E99" s="18">
        <v>27000000</v>
      </c>
      <c r="F99" s="17" t="s">
        <v>145</v>
      </c>
      <c r="G99" s="17" t="s">
        <v>157</v>
      </c>
    </row>
    <row r="100" spans="1:7" ht="28.5" x14ac:dyDescent="0.25">
      <c r="A100" s="12">
        <v>161</v>
      </c>
      <c r="B100" s="12" t="s">
        <v>101</v>
      </c>
      <c r="C100" s="12">
        <v>5</v>
      </c>
      <c r="D100" s="17" t="s">
        <v>199</v>
      </c>
      <c r="E100" s="18">
        <v>5000000</v>
      </c>
      <c r="F100" s="17" t="s">
        <v>200</v>
      </c>
      <c r="G100" s="17" t="s">
        <v>157</v>
      </c>
    </row>
    <row r="101" spans="1:7" x14ac:dyDescent="0.25">
      <c r="A101" s="21">
        <v>163</v>
      </c>
      <c r="B101" s="21" t="s">
        <v>102</v>
      </c>
      <c r="C101" s="21">
        <v>128</v>
      </c>
      <c r="D101" s="17" t="s">
        <v>201</v>
      </c>
      <c r="E101" s="18">
        <v>97640592</v>
      </c>
      <c r="F101" s="17" t="s">
        <v>145</v>
      </c>
      <c r="G101" s="17" t="s">
        <v>157</v>
      </c>
    </row>
    <row r="102" spans="1:7" x14ac:dyDescent="0.25">
      <c r="A102" s="21"/>
      <c r="B102" s="21"/>
      <c r="C102" s="21"/>
      <c r="D102" s="17" t="s">
        <v>202</v>
      </c>
      <c r="E102" s="18">
        <v>26694994</v>
      </c>
      <c r="F102" s="17" t="s">
        <v>145</v>
      </c>
      <c r="G102" s="17" t="s">
        <v>157</v>
      </c>
    </row>
    <row r="103" spans="1:7" x14ac:dyDescent="0.25">
      <c r="A103" s="21"/>
      <c r="B103" s="21"/>
      <c r="C103" s="21"/>
      <c r="D103" s="12" t="s">
        <v>18</v>
      </c>
      <c r="E103" s="16">
        <f>SUM(E101:E102)</f>
        <v>124335586</v>
      </c>
      <c r="F103" s="12"/>
      <c r="G103" s="12"/>
    </row>
    <row r="104" spans="1:7" x14ac:dyDescent="0.25">
      <c r="A104" s="21">
        <v>165</v>
      </c>
      <c r="B104" s="28" t="s">
        <v>152</v>
      </c>
      <c r="C104" s="21">
        <v>41</v>
      </c>
      <c r="D104" s="12" t="s">
        <v>103</v>
      </c>
      <c r="E104" s="16">
        <v>20010682</v>
      </c>
      <c r="F104" s="12" t="s">
        <v>17</v>
      </c>
      <c r="G104" s="12" t="s">
        <v>7</v>
      </c>
    </row>
    <row r="105" spans="1:7" x14ac:dyDescent="0.25">
      <c r="A105" s="21"/>
      <c r="B105" s="28"/>
      <c r="C105" s="21"/>
      <c r="D105" s="12" t="s">
        <v>104</v>
      </c>
      <c r="E105" s="16">
        <v>2656949</v>
      </c>
      <c r="F105" s="12" t="s">
        <v>105</v>
      </c>
      <c r="G105" s="12" t="s">
        <v>7</v>
      </c>
    </row>
    <row r="106" spans="1:7" x14ac:dyDescent="0.25">
      <c r="A106" s="21"/>
      <c r="B106" s="28"/>
      <c r="C106" s="21"/>
      <c r="D106" s="12" t="s">
        <v>18</v>
      </c>
      <c r="E106" s="16">
        <v>22667631</v>
      </c>
      <c r="F106" s="12"/>
      <c r="G106" s="12"/>
    </row>
    <row r="107" spans="1:7" ht="28.5" x14ac:dyDescent="0.25">
      <c r="A107" s="12">
        <v>166</v>
      </c>
      <c r="B107" s="12" t="s">
        <v>106</v>
      </c>
      <c r="C107" s="12">
        <v>30</v>
      </c>
      <c r="D107" s="12"/>
      <c r="E107" s="12"/>
      <c r="F107" s="12"/>
      <c r="G107" s="12"/>
    </row>
    <row r="108" spans="1:7" x14ac:dyDescent="0.25">
      <c r="A108" s="12">
        <v>168</v>
      </c>
      <c r="B108" s="12" t="s">
        <v>107</v>
      </c>
      <c r="C108" s="12">
        <v>2</v>
      </c>
      <c r="D108" s="12"/>
      <c r="E108" s="12"/>
      <c r="F108" s="12"/>
      <c r="G108" s="12"/>
    </row>
    <row r="109" spans="1:7" ht="28.5" x14ac:dyDescent="0.25">
      <c r="A109" s="12">
        <v>168</v>
      </c>
      <c r="B109" s="12" t="s">
        <v>108</v>
      </c>
      <c r="C109" s="12">
        <v>11</v>
      </c>
      <c r="D109" s="12" t="s">
        <v>109</v>
      </c>
      <c r="E109" s="16">
        <v>10833964</v>
      </c>
      <c r="F109" s="12" t="s">
        <v>110</v>
      </c>
      <c r="G109" s="12" t="s">
        <v>7</v>
      </c>
    </row>
    <row r="110" spans="1:7" x14ac:dyDescent="0.25">
      <c r="A110" s="12">
        <v>169</v>
      </c>
      <c r="B110" s="12" t="s">
        <v>111</v>
      </c>
      <c r="C110" s="12">
        <v>8</v>
      </c>
      <c r="D110" s="12"/>
      <c r="E110" s="12"/>
      <c r="F110" s="12"/>
      <c r="G110" s="12"/>
    </row>
    <row r="111" spans="1:7" ht="28.5" x14ac:dyDescent="0.25">
      <c r="A111" s="21">
        <v>170</v>
      </c>
      <c r="B111" s="21" t="s">
        <v>112</v>
      </c>
      <c r="C111" s="21">
        <v>37</v>
      </c>
      <c r="D111" s="12" t="s">
        <v>113</v>
      </c>
      <c r="E111" s="16">
        <v>32229360</v>
      </c>
      <c r="F111" s="12" t="s">
        <v>114</v>
      </c>
      <c r="G111" s="12" t="s">
        <v>7</v>
      </c>
    </row>
    <row r="112" spans="1:7" ht="28.5" x14ac:dyDescent="0.25">
      <c r="A112" s="21"/>
      <c r="B112" s="21"/>
      <c r="C112" s="21"/>
      <c r="D112" s="17" t="s">
        <v>203</v>
      </c>
      <c r="E112" s="18">
        <v>3643601</v>
      </c>
      <c r="F112" s="12" t="s">
        <v>114</v>
      </c>
      <c r="G112" s="17" t="s">
        <v>157</v>
      </c>
    </row>
    <row r="113" spans="1:7" x14ac:dyDescent="0.25">
      <c r="A113" s="21"/>
      <c r="B113" s="21"/>
      <c r="C113" s="21"/>
      <c r="D113" s="12" t="s">
        <v>18</v>
      </c>
      <c r="E113" s="16">
        <f>SUM(E111:E112)</f>
        <v>35872961</v>
      </c>
      <c r="F113" s="12"/>
      <c r="G113" s="12"/>
    </row>
    <row r="114" spans="1:7" ht="42.75" x14ac:dyDescent="0.25">
      <c r="A114" s="12">
        <v>170</v>
      </c>
      <c r="B114" s="12" t="s">
        <v>115</v>
      </c>
      <c r="C114" s="12">
        <v>5</v>
      </c>
      <c r="D114" s="12"/>
      <c r="E114" s="12"/>
      <c r="F114" s="12"/>
      <c r="G114" s="12"/>
    </row>
    <row r="115" spans="1:7" ht="28.5" x14ac:dyDescent="0.25">
      <c r="A115" s="12">
        <v>170</v>
      </c>
      <c r="B115" s="12" t="s">
        <v>116</v>
      </c>
      <c r="C115" s="12">
        <v>24</v>
      </c>
      <c r="D115" s="17" t="s">
        <v>204</v>
      </c>
      <c r="E115" s="18">
        <v>23700000</v>
      </c>
      <c r="F115" s="17" t="s">
        <v>205</v>
      </c>
      <c r="G115" s="17" t="s">
        <v>157</v>
      </c>
    </row>
    <row r="116" spans="1:7" ht="28.5" x14ac:dyDescent="0.25">
      <c r="A116" s="12">
        <v>175</v>
      </c>
      <c r="B116" s="17" t="s">
        <v>206</v>
      </c>
      <c r="C116" s="17">
        <v>11</v>
      </c>
      <c r="D116" s="17" t="s">
        <v>207</v>
      </c>
      <c r="E116" s="18">
        <v>12712863</v>
      </c>
      <c r="F116" s="17" t="s">
        <v>208</v>
      </c>
      <c r="G116" s="17" t="s">
        <v>157</v>
      </c>
    </row>
    <row r="117" spans="1:7" ht="28.5" x14ac:dyDescent="0.25">
      <c r="A117" s="12">
        <v>177</v>
      </c>
      <c r="B117" s="12" t="s">
        <v>117</v>
      </c>
      <c r="C117" s="12">
        <v>2</v>
      </c>
      <c r="D117" s="17" t="s">
        <v>209</v>
      </c>
      <c r="E117" s="18">
        <v>1032350</v>
      </c>
      <c r="F117" s="17" t="s">
        <v>208</v>
      </c>
      <c r="G117" s="17" t="s">
        <v>157</v>
      </c>
    </row>
    <row r="118" spans="1:7" ht="42.75" x14ac:dyDescent="0.25">
      <c r="A118" s="12">
        <v>178</v>
      </c>
      <c r="B118" s="12" t="s">
        <v>118</v>
      </c>
      <c r="C118" s="12">
        <v>29</v>
      </c>
      <c r="D118" s="17" t="s">
        <v>210</v>
      </c>
      <c r="E118" s="18">
        <v>2632191</v>
      </c>
      <c r="F118" s="17" t="s">
        <v>208</v>
      </c>
      <c r="G118" s="17" t="s">
        <v>157</v>
      </c>
    </row>
    <row r="119" spans="1:7" x14ac:dyDescent="0.25">
      <c r="A119" s="8">
        <v>181</v>
      </c>
      <c r="B119" s="8" t="s">
        <v>119</v>
      </c>
      <c r="C119" s="8">
        <v>53</v>
      </c>
      <c r="D119" s="8"/>
      <c r="E119" s="8"/>
      <c r="F119" s="8"/>
      <c r="G119" s="8"/>
    </row>
    <row r="120" spans="1:7" ht="28.5" x14ac:dyDescent="0.25">
      <c r="A120" s="8">
        <v>183</v>
      </c>
      <c r="B120" s="8" t="s">
        <v>120</v>
      </c>
      <c r="C120" s="8">
        <v>3</v>
      </c>
      <c r="D120" s="8"/>
      <c r="E120" s="8"/>
      <c r="F120" s="8"/>
      <c r="G120" s="8"/>
    </row>
    <row r="121" spans="1:7" ht="28.5" x14ac:dyDescent="0.25">
      <c r="A121" s="12">
        <v>183</v>
      </c>
      <c r="B121" s="12" t="s">
        <v>121</v>
      </c>
      <c r="C121" s="12">
        <v>3</v>
      </c>
      <c r="D121" s="12"/>
      <c r="E121" s="12"/>
      <c r="F121" s="12"/>
      <c r="G121" s="8"/>
    </row>
    <row r="122" spans="1:7" ht="28.5" x14ac:dyDescent="0.25">
      <c r="A122" s="12">
        <v>184</v>
      </c>
      <c r="B122" s="12" t="s">
        <v>122</v>
      </c>
      <c r="C122" s="12">
        <v>6</v>
      </c>
      <c r="D122" s="17" t="s">
        <v>211</v>
      </c>
      <c r="E122" s="18">
        <v>4433816</v>
      </c>
      <c r="F122" s="17" t="s">
        <v>212</v>
      </c>
      <c r="G122" s="7" t="s">
        <v>157</v>
      </c>
    </row>
    <row r="123" spans="1:7" x14ac:dyDescent="0.25">
      <c r="A123" s="12">
        <v>184</v>
      </c>
      <c r="B123" s="12" t="s">
        <v>123</v>
      </c>
      <c r="C123" s="12">
        <v>14</v>
      </c>
      <c r="D123" s="12" t="s">
        <v>124</v>
      </c>
      <c r="E123" s="16">
        <v>14200000</v>
      </c>
      <c r="F123" s="12" t="s">
        <v>110</v>
      </c>
      <c r="G123" s="8" t="s">
        <v>7</v>
      </c>
    </row>
    <row r="124" spans="1:7" x14ac:dyDescent="0.25">
      <c r="A124" s="12">
        <v>185</v>
      </c>
      <c r="B124" s="12" t="s">
        <v>125</v>
      </c>
      <c r="C124" s="12">
        <v>1</v>
      </c>
      <c r="D124" s="17" t="s">
        <v>213</v>
      </c>
      <c r="E124" s="18">
        <v>582150</v>
      </c>
      <c r="F124" s="17" t="s">
        <v>182</v>
      </c>
      <c r="G124" s="7" t="s">
        <v>157</v>
      </c>
    </row>
    <row r="125" spans="1:7" ht="28.5" x14ac:dyDescent="0.25">
      <c r="A125" s="12">
        <v>187</v>
      </c>
      <c r="B125" s="12" t="s">
        <v>126</v>
      </c>
      <c r="C125" s="12">
        <v>19</v>
      </c>
      <c r="D125" s="12"/>
      <c r="E125" s="12"/>
      <c r="F125" s="12"/>
      <c r="G125" s="8"/>
    </row>
    <row r="126" spans="1:7" ht="28.5" x14ac:dyDescent="0.25">
      <c r="A126" s="12">
        <v>188</v>
      </c>
      <c r="B126" s="12" t="s">
        <v>127</v>
      </c>
      <c r="C126" s="12">
        <v>1</v>
      </c>
      <c r="D126" s="12"/>
      <c r="E126" s="12"/>
      <c r="F126" s="12"/>
      <c r="G126" s="8"/>
    </row>
    <row r="127" spans="1:7" x14ac:dyDescent="0.25">
      <c r="A127" s="21">
        <v>188</v>
      </c>
      <c r="B127" s="21" t="s">
        <v>128</v>
      </c>
      <c r="C127" s="21">
        <v>6</v>
      </c>
      <c r="D127" s="28" t="s">
        <v>214</v>
      </c>
      <c r="E127" s="18">
        <v>12037835</v>
      </c>
      <c r="F127" s="17" t="s">
        <v>215</v>
      </c>
      <c r="G127" s="7" t="s">
        <v>157</v>
      </c>
    </row>
    <row r="128" spans="1:7" x14ac:dyDescent="0.25">
      <c r="A128" s="21"/>
      <c r="B128" s="21"/>
      <c r="C128" s="21"/>
      <c r="D128" s="28"/>
      <c r="E128" s="18">
        <v>920699</v>
      </c>
      <c r="F128" s="17" t="s">
        <v>60</v>
      </c>
      <c r="G128" s="7" t="s">
        <v>157</v>
      </c>
    </row>
    <row r="129" spans="1:7" x14ac:dyDescent="0.25">
      <c r="A129" s="21"/>
      <c r="B129" s="21"/>
      <c r="C129" s="21"/>
      <c r="D129" s="17" t="s">
        <v>18</v>
      </c>
      <c r="E129" s="16">
        <f>SUM(E127:E128)</f>
        <v>12958534</v>
      </c>
      <c r="F129" s="12"/>
      <c r="G129" s="8"/>
    </row>
    <row r="130" spans="1:7" ht="28.5" x14ac:dyDescent="0.25">
      <c r="A130" s="12">
        <v>189</v>
      </c>
      <c r="B130" s="12" t="s">
        <v>129</v>
      </c>
      <c r="C130" s="12">
        <v>22</v>
      </c>
      <c r="D130" s="12" t="s">
        <v>130</v>
      </c>
      <c r="E130" s="16">
        <v>20088237</v>
      </c>
      <c r="F130" s="12" t="s">
        <v>110</v>
      </c>
      <c r="G130" s="8" t="s">
        <v>7</v>
      </c>
    </row>
    <row r="131" spans="1:7" ht="42.75" x14ac:dyDescent="0.25">
      <c r="A131" s="12">
        <v>189</v>
      </c>
      <c r="B131" s="12" t="s">
        <v>131</v>
      </c>
      <c r="C131" s="12">
        <v>1</v>
      </c>
      <c r="D131" s="17" t="s">
        <v>216</v>
      </c>
      <c r="E131" s="18">
        <v>700000</v>
      </c>
      <c r="F131" s="17" t="s">
        <v>217</v>
      </c>
      <c r="G131" s="7" t="s">
        <v>157</v>
      </c>
    </row>
    <row r="132" spans="1:7" ht="28.5" x14ac:dyDescent="0.25">
      <c r="A132" s="12">
        <v>190</v>
      </c>
      <c r="B132" s="12" t="s">
        <v>132</v>
      </c>
      <c r="C132" s="12">
        <v>9</v>
      </c>
      <c r="D132" s="17" t="s">
        <v>218</v>
      </c>
      <c r="E132" s="18">
        <v>1000000</v>
      </c>
      <c r="F132" s="17" t="s">
        <v>219</v>
      </c>
      <c r="G132" s="7" t="s">
        <v>157</v>
      </c>
    </row>
    <row r="133" spans="1:7" ht="28.5" x14ac:dyDescent="0.25">
      <c r="A133" s="12">
        <v>190</v>
      </c>
      <c r="B133" s="12" t="s">
        <v>133</v>
      </c>
      <c r="C133" s="12">
        <v>8</v>
      </c>
      <c r="D133" s="12"/>
      <c r="E133" s="12"/>
      <c r="F133" s="12"/>
      <c r="G133" s="8"/>
    </row>
    <row r="134" spans="1:7" x14ac:dyDescent="0.25">
      <c r="A134" s="12">
        <v>191</v>
      </c>
      <c r="B134" s="12" t="s">
        <v>134</v>
      </c>
      <c r="C134" s="12">
        <v>1</v>
      </c>
      <c r="D134" s="12"/>
      <c r="E134" s="12"/>
      <c r="F134" s="12"/>
      <c r="G134" s="8"/>
    </row>
    <row r="135" spans="1:7" ht="28.5" x14ac:dyDescent="0.25">
      <c r="A135" s="12">
        <v>191</v>
      </c>
      <c r="B135" s="12" t="s">
        <v>135</v>
      </c>
      <c r="C135" s="12">
        <v>1</v>
      </c>
      <c r="D135" s="12" t="s">
        <v>136</v>
      </c>
      <c r="E135" s="16">
        <v>1099233</v>
      </c>
      <c r="F135" s="12" t="s">
        <v>60</v>
      </c>
      <c r="G135" s="8" t="s">
        <v>7</v>
      </c>
    </row>
    <row r="136" spans="1:7" x14ac:dyDescent="0.25">
      <c r="A136" s="21">
        <v>191</v>
      </c>
      <c r="B136" s="21" t="s">
        <v>137</v>
      </c>
      <c r="C136" s="21">
        <v>6</v>
      </c>
      <c r="D136" s="12" t="s">
        <v>138</v>
      </c>
      <c r="E136" s="16">
        <v>4427356</v>
      </c>
      <c r="F136" s="12" t="s">
        <v>139</v>
      </c>
      <c r="G136" s="8" t="s">
        <v>7</v>
      </c>
    </row>
    <row r="137" spans="1:7" x14ac:dyDescent="0.25">
      <c r="A137" s="21"/>
      <c r="B137" s="21"/>
      <c r="C137" s="21"/>
      <c r="D137" s="12" t="s">
        <v>140</v>
      </c>
      <c r="E137" s="16">
        <v>498624</v>
      </c>
      <c r="F137" s="12" t="s">
        <v>139</v>
      </c>
      <c r="G137" s="8" t="s">
        <v>7</v>
      </c>
    </row>
    <row r="138" spans="1:7" x14ac:dyDescent="0.25">
      <c r="A138" s="21"/>
      <c r="B138" s="21"/>
      <c r="C138" s="21"/>
      <c r="D138" s="12" t="s">
        <v>18</v>
      </c>
      <c r="E138" s="16">
        <v>4925980</v>
      </c>
      <c r="F138" s="12"/>
      <c r="G138" s="8"/>
    </row>
    <row r="139" spans="1:7" x14ac:dyDescent="0.25">
      <c r="A139" s="12">
        <v>191</v>
      </c>
      <c r="B139" s="12" t="s">
        <v>141</v>
      </c>
      <c r="C139" s="12">
        <v>1</v>
      </c>
      <c r="D139" s="17" t="s">
        <v>220</v>
      </c>
      <c r="E139" s="18">
        <v>648125</v>
      </c>
      <c r="F139" s="17" t="s">
        <v>13</v>
      </c>
      <c r="G139" s="7" t="s">
        <v>157</v>
      </c>
    </row>
    <row r="140" spans="1:7" ht="28.5" x14ac:dyDescent="0.25">
      <c r="A140" s="21">
        <v>192</v>
      </c>
      <c r="B140" s="21" t="s">
        <v>142</v>
      </c>
      <c r="C140" s="21">
        <v>37</v>
      </c>
      <c r="D140" s="12" t="s">
        <v>143</v>
      </c>
      <c r="E140" s="16">
        <v>3810709</v>
      </c>
      <c r="F140" s="12" t="s">
        <v>144</v>
      </c>
      <c r="G140" s="8" t="s">
        <v>7</v>
      </c>
    </row>
    <row r="141" spans="1:7" ht="28.5" x14ac:dyDescent="0.25">
      <c r="A141" s="21"/>
      <c r="B141" s="21"/>
      <c r="C141" s="21"/>
      <c r="D141" s="12" t="s">
        <v>143</v>
      </c>
      <c r="E141" s="16">
        <v>609949</v>
      </c>
      <c r="F141" s="12" t="s">
        <v>145</v>
      </c>
      <c r="G141" s="8" t="s">
        <v>7</v>
      </c>
    </row>
    <row r="142" spans="1:7" ht="28.5" x14ac:dyDescent="0.25">
      <c r="A142" s="21"/>
      <c r="B142" s="21"/>
      <c r="C142" s="21"/>
      <c r="D142" s="12" t="s">
        <v>146</v>
      </c>
      <c r="E142" s="16">
        <v>12505991</v>
      </c>
      <c r="F142" s="12" t="s">
        <v>144</v>
      </c>
      <c r="G142" s="8" t="s">
        <v>7</v>
      </c>
    </row>
    <row r="143" spans="1:7" ht="28.5" x14ac:dyDescent="0.25">
      <c r="A143" s="21"/>
      <c r="B143" s="21"/>
      <c r="C143" s="21"/>
      <c r="D143" s="12" t="s">
        <v>147</v>
      </c>
      <c r="E143" s="16">
        <v>10751240</v>
      </c>
      <c r="F143" s="12" t="s">
        <v>144</v>
      </c>
      <c r="G143" s="8" t="s">
        <v>7</v>
      </c>
    </row>
    <row r="144" spans="1:7" ht="28.5" x14ac:dyDescent="0.25">
      <c r="A144" s="21"/>
      <c r="B144" s="21"/>
      <c r="C144" s="21"/>
      <c r="D144" s="12" t="s">
        <v>148</v>
      </c>
      <c r="E144" s="16">
        <v>4324755</v>
      </c>
      <c r="F144" s="12" t="s">
        <v>144</v>
      </c>
      <c r="G144" s="8" t="s">
        <v>7</v>
      </c>
    </row>
    <row r="145" spans="1:8" x14ac:dyDescent="0.25">
      <c r="A145" s="21"/>
      <c r="B145" s="21"/>
      <c r="C145" s="21"/>
      <c r="D145" s="12" t="s">
        <v>18</v>
      </c>
      <c r="E145" s="16">
        <v>32002644</v>
      </c>
      <c r="F145" s="12"/>
      <c r="G145" s="8"/>
    </row>
    <row r="146" spans="1:8" x14ac:dyDescent="0.25">
      <c r="A146" s="26" t="s">
        <v>149</v>
      </c>
      <c r="B146" s="26"/>
      <c r="C146" s="26"/>
      <c r="D146" s="26"/>
      <c r="E146" s="26"/>
      <c r="F146" s="26"/>
      <c r="G146" s="26"/>
    </row>
    <row r="147" spans="1:8" ht="42.75" x14ac:dyDescent="0.25">
      <c r="A147" s="13">
        <v>201</v>
      </c>
      <c r="B147" s="17" t="s">
        <v>150</v>
      </c>
      <c r="C147" s="13">
        <v>-122</v>
      </c>
      <c r="D147" s="17" t="s">
        <v>221</v>
      </c>
      <c r="E147" s="18">
        <v>43941394</v>
      </c>
      <c r="F147" s="17" t="s">
        <v>222</v>
      </c>
      <c r="G147" s="17" t="s">
        <v>157</v>
      </c>
      <c r="H147" s="5"/>
    </row>
    <row r="148" spans="1:8" ht="28.5" x14ac:dyDescent="0.25">
      <c r="A148" s="12">
        <v>210</v>
      </c>
      <c r="B148" s="12" t="s">
        <v>151</v>
      </c>
      <c r="C148" s="12">
        <v>2</v>
      </c>
      <c r="D148" s="12"/>
      <c r="E148" s="12"/>
      <c r="F148" s="12"/>
      <c r="G148" s="12"/>
      <c r="H148" s="5"/>
    </row>
    <row r="149" spans="1:8" ht="42.75" x14ac:dyDescent="0.25">
      <c r="A149" s="13"/>
      <c r="B149" s="13"/>
      <c r="C149" s="13"/>
      <c r="D149" s="17" t="s">
        <v>225</v>
      </c>
      <c r="E149" s="18">
        <v>252934449</v>
      </c>
      <c r="F149" s="17" t="s">
        <v>64</v>
      </c>
      <c r="G149" s="17" t="s">
        <v>157</v>
      </c>
      <c r="H149" s="5"/>
    </row>
    <row r="150" spans="1:8" ht="57" x14ac:dyDescent="0.25">
      <c r="A150" s="13"/>
      <c r="B150" s="13"/>
      <c r="C150" s="13"/>
      <c r="D150" s="17" t="s">
        <v>226</v>
      </c>
      <c r="E150" s="18">
        <v>23294639</v>
      </c>
      <c r="F150" s="17" t="s">
        <v>223</v>
      </c>
      <c r="G150" s="17" t="s">
        <v>157</v>
      </c>
      <c r="H150" s="5"/>
    </row>
    <row r="151" spans="1:8" x14ac:dyDescent="0.25">
      <c r="A151" s="19"/>
      <c r="B151" s="13"/>
      <c r="C151" s="13"/>
      <c r="D151" s="13"/>
      <c r="E151" s="13"/>
      <c r="F151" s="13"/>
      <c r="G151" s="13"/>
      <c r="H151" s="5"/>
    </row>
    <row r="152" spans="1:8" x14ac:dyDescent="0.25">
      <c r="A152" s="19"/>
      <c r="B152" s="13"/>
      <c r="C152" s="13"/>
      <c r="D152" s="13"/>
      <c r="E152" s="13"/>
      <c r="F152" s="13"/>
      <c r="G152" s="13"/>
      <c r="H152" s="5"/>
    </row>
    <row r="153" spans="1:8" x14ac:dyDescent="0.25">
      <c r="A153" s="20"/>
      <c r="B153" s="20"/>
      <c r="C153" s="20"/>
      <c r="D153" s="20"/>
      <c r="E153" s="20"/>
      <c r="F153" s="20"/>
      <c r="G153" s="20"/>
    </row>
    <row r="154" spans="1:8" x14ac:dyDescent="0.25">
      <c r="A154" s="20"/>
      <c r="B154" s="20"/>
      <c r="C154" s="20"/>
      <c r="D154" s="20"/>
      <c r="E154" s="20"/>
      <c r="F154" s="20"/>
      <c r="G154" s="20"/>
    </row>
    <row r="155" spans="1:8" x14ac:dyDescent="0.25">
      <c r="A155" s="20"/>
      <c r="B155" s="20"/>
      <c r="C155" s="20"/>
      <c r="D155" s="20"/>
      <c r="E155" s="20"/>
      <c r="F155" s="20"/>
      <c r="G155" s="20"/>
    </row>
  </sheetData>
  <mergeCells count="57">
    <mergeCell ref="A146:G146"/>
    <mergeCell ref="A91:G91"/>
    <mergeCell ref="A104:A106"/>
    <mergeCell ref="B104:B106"/>
    <mergeCell ref="C104:C106"/>
    <mergeCell ref="A136:A138"/>
    <mergeCell ref="B136:B138"/>
    <mergeCell ref="C136:C138"/>
    <mergeCell ref="A92:A94"/>
    <mergeCell ref="B92:B94"/>
    <mergeCell ref="C92:C94"/>
    <mergeCell ref="D95:D97"/>
    <mergeCell ref="D127:D128"/>
    <mergeCell ref="A95:A98"/>
    <mergeCell ref="C101:C103"/>
    <mergeCell ref="A111:A113"/>
    <mergeCell ref="A78:A80"/>
    <mergeCell ref="B78:B80"/>
    <mergeCell ref="C78:C80"/>
    <mergeCell ref="A140:A145"/>
    <mergeCell ref="B140:B145"/>
    <mergeCell ref="C140:C145"/>
    <mergeCell ref="A83:A86"/>
    <mergeCell ref="B83:B86"/>
    <mergeCell ref="C83:C86"/>
    <mergeCell ref="A88:A90"/>
    <mergeCell ref="B88:B90"/>
    <mergeCell ref="C88:C90"/>
    <mergeCell ref="B95:B98"/>
    <mergeCell ref="C95:C98"/>
    <mergeCell ref="A101:A103"/>
    <mergeCell ref="B101:B103"/>
    <mergeCell ref="A35:A38"/>
    <mergeCell ref="B35:B38"/>
    <mergeCell ref="C35:C38"/>
    <mergeCell ref="A41:A43"/>
    <mergeCell ref="A64:G64"/>
    <mergeCell ref="B41:B43"/>
    <mergeCell ref="C41:C43"/>
    <mergeCell ref="A2:G2"/>
    <mergeCell ref="A4:A13"/>
    <mergeCell ref="B4:B13"/>
    <mergeCell ref="C4:C13"/>
    <mergeCell ref="A24:A27"/>
    <mergeCell ref="B24:B27"/>
    <mergeCell ref="C24:C27"/>
    <mergeCell ref="A68:A70"/>
    <mergeCell ref="B68:B70"/>
    <mergeCell ref="C68:C70"/>
    <mergeCell ref="A53:A55"/>
    <mergeCell ref="B53:B55"/>
    <mergeCell ref="C53:C55"/>
    <mergeCell ref="B111:B113"/>
    <mergeCell ref="C111:C113"/>
    <mergeCell ref="A127:A129"/>
    <mergeCell ref="B127:B129"/>
    <mergeCell ref="C127:C129"/>
  </mergeCells>
  <conditionalFormatting sqref="D17">
    <cfRule type="cellIs" dxfId="0" priority="2" operator="equal">
      <formula>"B"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Sheet1!_ftn1</vt:lpstr>
      <vt:lpstr>Sheet1!_ftn2</vt:lpstr>
      <vt:lpstr>Sheet1!_ftnref1</vt:lpstr>
      <vt:lpstr>Sheet1!_ftnref2</vt:lpstr>
    </vt:vector>
  </TitlesOfParts>
  <Company>House of Commons / Chambre des communes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Alex</dc:creator>
  <cp:lastModifiedBy>Scrim, Jocelyne</cp:lastModifiedBy>
  <dcterms:created xsi:type="dcterms:W3CDTF">2017-05-12T13:45:09Z</dcterms:created>
  <dcterms:modified xsi:type="dcterms:W3CDTF">2017-11-29T20:41:34Z</dcterms:modified>
</cp:coreProperties>
</file>