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oc-cdc.ca\AdminPrivate\FS06U\VanheR\Downloads\"/>
    </mc:Choice>
  </mc:AlternateContent>
  <xr:revisionPtr revIDLastSave="0" documentId="13_ncr:1_{99AF4AF1-83D3-407B-A77C-63CF0478C6EE}" xr6:coauthVersionLast="45" xr6:coauthVersionMax="45" xr10:uidLastSave="{00000000-0000-0000-0000-000000000000}"/>
  <bookViews>
    <workbookView xWindow="-120" yWindow="-120" windowWidth="29040" windowHeight="15840" xr2:uid="{00000000-000D-0000-FFFF-FFFF00000000}"/>
  </bookViews>
  <sheets>
    <sheet name="Mars" sheetId="23" r:id="rId1"/>
    <sheet name="Avril" sheetId="24" r:id="rId2"/>
    <sheet name="Mai" sheetId="25" r:id="rId3"/>
    <sheet name="Juin" sheetId="26" r:id="rId4"/>
    <sheet name="Juillet" sheetId="27" r:id="rId5"/>
    <sheet name="Août" sheetId="28" r:id="rId6"/>
    <sheet name="Septembre" sheetId="29" r:id="rId7"/>
    <sheet name="Octobre" sheetId="30" r:id="rId8"/>
    <sheet name="Novembre" sheetId="31" r:id="rId9"/>
    <sheet name="Sommaire" sheetId="3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2" i="30" l="1"/>
  <c r="J33" i="30"/>
  <c r="J34" i="30"/>
  <c r="J35" i="30"/>
  <c r="J36" i="30"/>
  <c r="J37" i="30"/>
  <c r="J38" i="30"/>
  <c r="J39" i="30"/>
  <c r="J40" i="30"/>
  <c r="J41" i="30"/>
  <c r="J42" i="30"/>
  <c r="J43" i="30"/>
  <c r="J44" i="30"/>
  <c r="J45" i="30"/>
  <c r="J46" i="30"/>
  <c r="J47" i="30"/>
  <c r="J48" i="30"/>
  <c r="J49" i="30"/>
  <c r="J50" i="30"/>
  <c r="J51" i="30"/>
  <c r="J52" i="30"/>
  <c r="J53" i="30"/>
  <c r="J54" i="30"/>
  <c r="J56" i="29"/>
  <c r="J60" i="27"/>
  <c r="J62" i="26"/>
  <c r="J64" i="24"/>
  <c r="J65" i="24"/>
  <c r="J48" i="23"/>
  <c r="J49" i="23"/>
  <c r="J50" i="23"/>
  <c r="B52" i="23"/>
  <c r="C52" i="23"/>
  <c r="D52" i="23"/>
  <c r="E52" i="23"/>
  <c r="F52" i="23"/>
  <c r="G52" i="23"/>
  <c r="H52" i="23"/>
  <c r="I52" i="23"/>
  <c r="J52" i="23" l="1"/>
  <c r="I80" i="33"/>
  <c r="H80" i="33"/>
  <c r="G80" i="33"/>
  <c r="F80" i="33"/>
  <c r="E80" i="33"/>
  <c r="D80" i="33"/>
  <c r="C80" i="33"/>
  <c r="B80" i="33"/>
  <c r="I69" i="24"/>
  <c r="H69" i="24"/>
  <c r="G69" i="24"/>
  <c r="F69" i="24"/>
  <c r="E69" i="24"/>
  <c r="D69" i="24"/>
  <c r="C69" i="24"/>
  <c r="B69" i="24"/>
  <c r="I67" i="25"/>
  <c r="H67" i="25"/>
  <c r="G67" i="25"/>
  <c r="F67" i="25"/>
  <c r="E67" i="25"/>
  <c r="D67" i="25"/>
  <c r="C67" i="25"/>
  <c r="B67" i="25"/>
  <c r="I65" i="26"/>
  <c r="H65" i="26"/>
  <c r="G65" i="26"/>
  <c r="F65" i="26"/>
  <c r="E65" i="26"/>
  <c r="D65" i="26"/>
  <c r="C65" i="26"/>
  <c r="B65" i="26"/>
  <c r="I62" i="27"/>
  <c r="H62" i="27"/>
  <c r="G62" i="27"/>
  <c r="F62" i="27"/>
  <c r="E62" i="27"/>
  <c r="D62" i="27"/>
  <c r="C62" i="27"/>
  <c r="B62" i="27"/>
  <c r="I57" i="28"/>
  <c r="H57" i="28"/>
  <c r="G57" i="28"/>
  <c r="F57" i="28"/>
  <c r="E57" i="28"/>
  <c r="D57" i="28"/>
  <c r="C57" i="28"/>
  <c r="B57" i="28"/>
  <c r="I58" i="29"/>
  <c r="H58" i="29"/>
  <c r="G58" i="29"/>
  <c r="F58" i="29"/>
  <c r="E58" i="29"/>
  <c r="D58" i="29"/>
  <c r="C58" i="29"/>
  <c r="B58" i="29"/>
  <c r="I56" i="30"/>
  <c r="H56" i="30"/>
  <c r="G56" i="30"/>
  <c r="F56" i="30"/>
  <c r="E56" i="30"/>
  <c r="D56" i="30"/>
  <c r="C56" i="30"/>
  <c r="B56" i="30"/>
  <c r="I45" i="31"/>
  <c r="H45" i="31"/>
  <c r="G45" i="31"/>
  <c r="F45" i="31"/>
  <c r="E45" i="31"/>
  <c r="D45" i="31"/>
  <c r="C45" i="31"/>
  <c r="B45" i="31"/>
  <c r="J45" i="31" l="1"/>
  <c r="J57" i="28"/>
  <c r="J69" i="24"/>
  <c r="J9" i="33"/>
  <c r="J29" i="33"/>
  <c r="J17" i="33"/>
  <c r="J13" i="33"/>
  <c r="J26" i="33"/>
  <c r="J21" i="33"/>
  <c r="J18" i="33"/>
  <c r="J24" i="33"/>
  <c r="J25" i="33"/>
  <c r="J12" i="33"/>
  <c r="J36" i="33"/>
  <c r="J34" i="33"/>
  <c r="J32" i="33"/>
  <c r="J28" i="33"/>
  <c r="J44" i="33"/>
  <c r="J30" i="33"/>
  <c r="J40" i="33"/>
  <c r="J42" i="33"/>
  <c r="J49" i="33"/>
  <c r="J37" i="33"/>
  <c r="J61" i="33"/>
  <c r="J54" i="33"/>
  <c r="J46" i="33"/>
  <c r="J58" i="33"/>
  <c r="J56" i="33"/>
  <c r="J57" i="33"/>
  <c r="J41" i="33"/>
  <c r="J52" i="33"/>
  <c r="J60" i="33"/>
  <c r="J33" i="33"/>
  <c r="J65" i="33"/>
  <c r="J53" i="33"/>
  <c r="J75" i="33"/>
  <c r="J69" i="33"/>
  <c r="J76" i="33"/>
  <c r="J66" i="33"/>
  <c r="J70" i="33"/>
  <c r="J64" i="33"/>
  <c r="J45" i="33"/>
  <c r="J50" i="33"/>
  <c r="J38" i="33"/>
  <c r="J62" i="33"/>
  <c r="J77" i="33"/>
  <c r="J72" i="33"/>
  <c r="J73" i="33"/>
  <c r="J48" i="33"/>
  <c r="J68" i="33"/>
  <c r="J78" i="33"/>
  <c r="J74" i="33"/>
  <c r="J67" i="33"/>
  <c r="J63" i="33"/>
  <c r="J59" i="33"/>
  <c r="J55" i="33"/>
  <c r="J51" i="33"/>
  <c r="J47" i="33"/>
  <c r="J43" i="33"/>
  <c r="J39" i="33"/>
  <c r="J35" i="33"/>
  <c r="J31" i="33"/>
  <c r="J27" i="33"/>
  <c r="J23" i="33"/>
  <c r="J22" i="33"/>
  <c r="J20" i="33"/>
  <c r="J19" i="33"/>
  <c r="J16" i="33"/>
  <c r="J15" i="33"/>
  <c r="J14" i="33"/>
  <c r="J11" i="33"/>
  <c r="J10" i="33"/>
  <c r="J8" i="33"/>
  <c r="J7" i="33"/>
  <c r="J6" i="33"/>
  <c r="J5" i="33"/>
  <c r="J43" i="28"/>
  <c r="J45" i="27"/>
  <c r="J43" i="24"/>
  <c r="J11" i="24" l="1"/>
  <c r="J15" i="24"/>
  <c r="J23" i="24"/>
  <c r="J47" i="24"/>
  <c r="J51" i="24"/>
  <c r="J7" i="24"/>
  <c r="J5" i="25"/>
  <c r="J13" i="25"/>
  <c r="J17" i="25"/>
  <c r="J21" i="25"/>
  <c r="J25" i="25"/>
  <c r="J29" i="25"/>
  <c r="J33" i="25"/>
  <c r="J45" i="25"/>
  <c r="J49" i="25"/>
  <c r="J5" i="27"/>
  <c r="J9" i="27"/>
  <c r="J13" i="27"/>
  <c r="J25" i="27"/>
  <c r="J29" i="27"/>
  <c r="J49" i="27"/>
  <c r="J9" i="29"/>
  <c r="J14" i="29"/>
  <c r="J18" i="29"/>
  <c r="J22" i="29"/>
  <c r="J29" i="29"/>
  <c r="J33" i="29"/>
  <c r="J41" i="29"/>
  <c r="J53" i="29"/>
  <c r="J5" i="29"/>
  <c r="J5" i="31"/>
  <c r="J9" i="31"/>
  <c r="J13" i="31"/>
  <c r="J17" i="31"/>
  <c r="J41" i="31"/>
  <c r="J71" i="33"/>
  <c r="J21" i="31"/>
  <c r="J25" i="31"/>
  <c r="J29" i="31"/>
  <c r="J33" i="31"/>
  <c r="J37" i="31"/>
  <c r="J37" i="29"/>
  <c r="J45" i="29"/>
  <c r="J49" i="29"/>
  <c r="J47" i="28"/>
  <c r="J51" i="28"/>
  <c r="J55" i="28"/>
  <c r="J4" i="28"/>
  <c r="J8" i="28"/>
  <c r="J12" i="28"/>
  <c r="J16" i="28"/>
  <c r="J24" i="28"/>
  <c r="J28" i="28"/>
  <c r="J32" i="28"/>
  <c r="J36" i="28"/>
  <c r="J40" i="28"/>
  <c r="J17" i="27"/>
  <c r="J21" i="27"/>
  <c r="J33" i="27"/>
  <c r="J37" i="27"/>
  <c r="J41" i="27"/>
  <c r="J53" i="27"/>
  <c r="J57" i="27"/>
  <c r="J47" i="26"/>
  <c r="J9" i="25"/>
  <c r="J37" i="25"/>
  <c r="J41" i="25"/>
  <c r="J53" i="25"/>
  <c r="J57" i="25"/>
  <c r="J61" i="25"/>
  <c r="J65" i="25"/>
  <c r="J19" i="24"/>
  <c r="J27" i="24"/>
  <c r="J35" i="24"/>
  <c r="J39" i="24"/>
  <c r="J55" i="24"/>
  <c r="J4" i="33"/>
  <c r="J4" i="31"/>
  <c r="J7" i="31"/>
  <c r="J8" i="31"/>
  <c r="J11" i="31"/>
  <c r="J12" i="31"/>
  <c r="J15" i="31"/>
  <c r="J16" i="31"/>
  <c r="J19" i="31"/>
  <c r="J20" i="31"/>
  <c r="J23" i="31"/>
  <c r="J24" i="31"/>
  <c r="J27" i="31"/>
  <c r="J28" i="31"/>
  <c r="J31" i="31"/>
  <c r="J32" i="31"/>
  <c r="J35" i="31"/>
  <c r="J36" i="31"/>
  <c r="J39" i="31"/>
  <c r="J40" i="31"/>
  <c r="J43" i="31"/>
  <c r="J6" i="31"/>
  <c r="J10" i="31"/>
  <c r="J14" i="31"/>
  <c r="J18" i="31"/>
  <c r="J22" i="31"/>
  <c r="J26" i="31"/>
  <c r="J30" i="31"/>
  <c r="J34" i="31"/>
  <c r="J38" i="31"/>
  <c r="J42" i="31"/>
  <c r="J6" i="30"/>
  <c r="J10" i="30"/>
  <c r="J14" i="30"/>
  <c r="J18" i="30"/>
  <c r="J22" i="30"/>
  <c r="J26" i="30"/>
  <c r="J30" i="30"/>
  <c r="J5" i="30"/>
  <c r="J9" i="30"/>
  <c r="J13" i="30"/>
  <c r="J17" i="30"/>
  <c r="J21" i="30"/>
  <c r="J25" i="30"/>
  <c r="J29" i="30"/>
  <c r="J4" i="30"/>
  <c r="J7" i="30"/>
  <c r="J8" i="30"/>
  <c r="J11" i="30"/>
  <c r="J12" i="30"/>
  <c r="J15" i="30"/>
  <c r="J16" i="30"/>
  <c r="J19" i="30"/>
  <c r="J20" i="30"/>
  <c r="J23" i="30"/>
  <c r="J24" i="30"/>
  <c r="J27" i="30"/>
  <c r="J28" i="30"/>
  <c r="J31" i="30"/>
  <c r="J4" i="29"/>
  <c r="J8" i="29"/>
  <c r="J12" i="29"/>
  <c r="J13" i="29"/>
  <c r="J16" i="29"/>
  <c r="J17" i="29"/>
  <c r="J20" i="29"/>
  <c r="J21" i="29"/>
  <c r="J24" i="29"/>
  <c r="J25" i="29"/>
  <c r="J26" i="29"/>
  <c r="J28" i="29"/>
  <c r="J30" i="29"/>
  <c r="J31" i="29"/>
  <c r="J32" i="29"/>
  <c r="J34" i="29"/>
  <c r="J35" i="29"/>
  <c r="J36" i="29"/>
  <c r="J38" i="29"/>
  <c r="J39" i="29"/>
  <c r="J40" i="29"/>
  <c r="J42" i="29"/>
  <c r="J43" i="29"/>
  <c r="J44" i="29"/>
  <c r="J46" i="29"/>
  <c r="J47" i="29"/>
  <c r="J48" i="29"/>
  <c r="J50" i="29"/>
  <c r="J51" i="29"/>
  <c r="J52" i="29"/>
  <c r="J54" i="29"/>
  <c r="J55" i="29"/>
  <c r="J7" i="29"/>
  <c r="J11" i="29"/>
  <c r="J15" i="29"/>
  <c r="J19" i="29"/>
  <c r="J23" i="29"/>
  <c r="J27" i="29"/>
  <c r="J6" i="29"/>
  <c r="J10" i="29"/>
  <c r="J15" i="28"/>
  <c r="J19" i="28"/>
  <c r="J23" i="28"/>
  <c r="J27" i="28"/>
  <c r="J31" i="28"/>
  <c r="J35" i="28"/>
  <c r="J39" i="28"/>
  <c r="J7" i="28"/>
  <c r="J11" i="28"/>
  <c r="J6" i="28"/>
  <c r="J10" i="28"/>
  <c r="J14" i="28"/>
  <c r="J18" i="28"/>
  <c r="J22" i="28"/>
  <c r="J26" i="28"/>
  <c r="J30" i="28"/>
  <c r="J34" i="28"/>
  <c r="J38" i="28"/>
  <c r="J42" i="28"/>
  <c r="J46" i="28"/>
  <c r="J50" i="28"/>
  <c r="J54" i="28"/>
  <c r="J5" i="28"/>
  <c r="J9" i="28"/>
  <c r="J13" i="28"/>
  <c r="J17" i="28"/>
  <c r="J21" i="28"/>
  <c r="J25" i="28"/>
  <c r="J29" i="28"/>
  <c r="J33" i="28"/>
  <c r="J37" i="28"/>
  <c r="J41" i="28"/>
  <c r="J45" i="28"/>
  <c r="J49" i="28"/>
  <c r="J53" i="28"/>
  <c r="J20" i="28"/>
  <c r="J44" i="28"/>
  <c r="J48" i="28"/>
  <c r="J52" i="28"/>
  <c r="J7" i="27"/>
  <c r="J8" i="27"/>
  <c r="J11" i="27"/>
  <c r="J12" i="27"/>
  <c r="J15" i="27"/>
  <c r="J16" i="27"/>
  <c r="J19" i="27"/>
  <c r="J20" i="27"/>
  <c r="J23" i="27"/>
  <c r="J24" i="27"/>
  <c r="J27" i="27"/>
  <c r="J28" i="27"/>
  <c r="J31" i="27"/>
  <c r="J32" i="27"/>
  <c r="J35" i="27"/>
  <c r="J36" i="27"/>
  <c r="J39" i="27"/>
  <c r="J40" i="27"/>
  <c r="J43" i="27"/>
  <c r="J44" i="27"/>
  <c r="J47" i="27"/>
  <c r="J48" i="27"/>
  <c r="J51" i="27"/>
  <c r="J52" i="27"/>
  <c r="J55" i="27"/>
  <c r="J56" i="27"/>
  <c r="J59" i="27"/>
  <c r="J4" i="27"/>
  <c r="J6" i="27"/>
  <c r="J10" i="27"/>
  <c r="J14" i="27"/>
  <c r="J18" i="27"/>
  <c r="J22" i="27"/>
  <c r="J26" i="27"/>
  <c r="J30" i="27"/>
  <c r="J34" i="27"/>
  <c r="J38" i="27"/>
  <c r="J42" i="27"/>
  <c r="J46" i="27"/>
  <c r="J50" i="27"/>
  <c r="J54" i="27"/>
  <c r="J58" i="27"/>
  <c r="J7" i="26"/>
  <c r="J15" i="26"/>
  <c r="J19" i="26"/>
  <c r="J23" i="26"/>
  <c r="J27" i="26"/>
  <c r="J31" i="26"/>
  <c r="J35" i="26"/>
  <c r="J39" i="26"/>
  <c r="J43" i="26"/>
  <c r="J11" i="26"/>
  <c r="J10" i="26"/>
  <c r="J14" i="26"/>
  <c r="J18" i="26"/>
  <c r="J22" i="26"/>
  <c r="J49" i="26"/>
  <c r="J53" i="26"/>
  <c r="J57" i="26"/>
  <c r="J61" i="26"/>
  <c r="J6" i="26"/>
  <c r="J4" i="26"/>
  <c r="J5" i="26"/>
  <c r="J8" i="26"/>
  <c r="J9" i="26"/>
  <c r="J12" i="26"/>
  <c r="J13" i="26"/>
  <c r="J16" i="26"/>
  <c r="J17" i="26"/>
  <c r="J20" i="26"/>
  <c r="J21" i="26"/>
  <c r="J24" i="26"/>
  <c r="J25" i="26"/>
  <c r="J26" i="26"/>
  <c r="J28" i="26"/>
  <c r="J29" i="26"/>
  <c r="J30" i="26"/>
  <c r="J32" i="26"/>
  <c r="J33" i="26"/>
  <c r="J34" i="26"/>
  <c r="J36" i="26"/>
  <c r="J37" i="26"/>
  <c r="J38" i="26"/>
  <c r="J40" i="26"/>
  <c r="J41" i="26"/>
  <c r="J42" i="26"/>
  <c r="J44" i="26"/>
  <c r="J45" i="26"/>
  <c r="J46" i="26"/>
  <c r="J48" i="26"/>
  <c r="J50" i="26"/>
  <c r="J51" i="26"/>
  <c r="J52" i="26"/>
  <c r="J54" i="26"/>
  <c r="J55" i="26"/>
  <c r="J56" i="26"/>
  <c r="J58" i="26"/>
  <c r="J59" i="26"/>
  <c r="J60" i="26"/>
  <c r="J63" i="26"/>
  <c r="J6" i="25"/>
  <c r="J10" i="25"/>
  <c r="J11" i="25"/>
  <c r="J12" i="25"/>
  <c r="J14" i="25"/>
  <c r="J15" i="25"/>
  <c r="J16" i="25"/>
  <c r="J18" i="25"/>
  <c r="J19" i="25"/>
  <c r="J20" i="25"/>
  <c r="J22" i="25"/>
  <c r="J23" i="25"/>
  <c r="J24" i="25"/>
  <c r="J26" i="25"/>
  <c r="J27" i="25"/>
  <c r="J28" i="25"/>
  <c r="J30" i="25"/>
  <c r="J31" i="25"/>
  <c r="J32" i="25"/>
  <c r="J34" i="25"/>
  <c r="J35" i="25"/>
  <c r="J36" i="25"/>
  <c r="J38" i="25"/>
  <c r="J39" i="25"/>
  <c r="J40" i="25"/>
  <c r="J42" i="25"/>
  <c r="J43" i="25"/>
  <c r="J44" i="25"/>
  <c r="J46" i="25"/>
  <c r="J47" i="25"/>
  <c r="J48" i="25"/>
  <c r="J50" i="25"/>
  <c r="J51" i="25"/>
  <c r="J52" i="25"/>
  <c r="J54" i="25"/>
  <c r="J55" i="25"/>
  <c r="J56" i="25"/>
  <c r="J58" i="25"/>
  <c r="J59" i="25"/>
  <c r="J60" i="25"/>
  <c r="J62" i="25"/>
  <c r="J63" i="25"/>
  <c r="J64" i="25"/>
  <c r="J8" i="25"/>
  <c r="J4" i="25"/>
  <c r="J7" i="25"/>
  <c r="J31" i="24"/>
  <c r="J5" i="24"/>
  <c r="J9" i="24"/>
  <c r="J13" i="24"/>
  <c r="J17" i="24"/>
  <c r="J21" i="24"/>
  <c r="J25" i="24"/>
  <c r="J29" i="24"/>
  <c r="J33" i="24"/>
  <c r="J37" i="24"/>
  <c r="J41" i="24"/>
  <c r="J45" i="24"/>
  <c r="J49" i="24"/>
  <c r="J53" i="24"/>
  <c r="J57" i="24"/>
  <c r="J61" i="24"/>
  <c r="J67" i="24"/>
  <c r="J4" i="24"/>
  <c r="J6" i="24"/>
  <c r="J8" i="24"/>
  <c r="J10" i="24"/>
  <c r="J12" i="24"/>
  <c r="J14" i="24"/>
  <c r="J16" i="24"/>
  <c r="J18" i="24"/>
  <c r="J20" i="24"/>
  <c r="J22" i="24"/>
  <c r="J24" i="24"/>
  <c r="J26" i="24"/>
  <c r="J28" i="24"/>
  <c r="J30" i="24"/>
  <c r="J32" i="24"/>
  <c r="J34" i="24"/>
  <c r="J36" i="24"/>
  <c r="J38" i="24"/>
  <c r="J40" i="24"/>
  <c r="J42" i="24"/>
  <c r="J44" i="24"/>
  <c r="J46" i="24"/>
  <c r="J48" i="24"/>
  <c r="J50" i="24"/>
  <c r="J52" i="24"/>
  <c r="J54" i="24"/>
  <c r="J56" i="24"/>
  <c r="J58" i="24"/>
  <c r="J59" i="24"/>
  <c r="J60" i="24"/>
  <c r="J62" i="24"/>
  <c r="J63" i="24"/>
  <c r="J66" i="24"/>
  <c r="J65" i="26" l="1"/>
  <c r="J56" i="30"/>
  <c r="J58" i="29"/>
  <c r="J62" i="27"/>
  <c r="J67" i="25"/>
  <c r="J79" i="33"/>
  <c r="J80" i="33"/>
  <c r="J44" i="31"/>
  <c r="J55" i="30"/>
  <c r="J57" i="29"/>
  <c r="J56" i="28"/>
  <c r="J61" i="27"/>
  <c r="J64" i="26"/>
  <c r="J66" i="25"/>
  <c r="J68" i="24"/>
  <c r="J32" i="23"/>
  <c r="J21" i="23"/>
  <c r="J45" i="23"/>
  <c r="J13" i="23"/>
  <c r="J22" i="23"/>
  <c r="J31" i="23"/>
  <c r="J6" i="23"/>
  <c r="J41" i="23"/>
  <c r="J15" i="23"/>
  <c r="J17" i="23"/>
  <c r="J18" i="23"/>
  <c r="J26" i="23"/>
  <c r="J30" i="23"/>
  <c r="J8" i="23"/>
  <c r="J47" i="23"/>
  <c r="J12" i="23"/>
  <c r="J24" i="23"/>
  <c r="J20" i="23"/>
  <c r="J46" i="23"/>
  <c r="J34" i="23"/>
  <c r="J42" i="23"/>
  <c r="J33" i="23"/>
  <c r="J27" i="23"/>
  <c r="J14" i="23"/>
  <c r="J38" i="23"/>
  <c r="J39" i="23"/>
  <c r="J10" i="23"/>
  <c r="J43" i="23"/>
  <c r="J35" i="23"/>
  <c r="J9" i="23"/>
  <c r="J23" i="23"/>
  <c r="J36" i="23"/>
  <c r="J37" i="23"/>
  <c r="J7" i="23"/>
  <c r="J16" i="23"/>
  <c r="J11" i="23"/>
  <c r="J28" i="23"/>
  <c r="J40" i="23"/>
  <c r="J25" i="23"/>
  <c r="J19" i="23"/>
  <c r="J5" i="23"/>
  <c r="J44" i="23"/>
  <c r="J29" i="23"/>
  <c r="J4" i="23"/>
  <c r="J51" i="23" l="1"/>
</calcChain>
</file>

<file path=xl/sharedStrings.xml><?xml version="1.0" encoding="utf-8"?>
<sst xmlns="http://schemas.openxmlformats.org/spreadsheetml/2006/main" count="742" uniqueCount="112">
  <si>
    <t>Infrastructure Canada</t>
  </si>
  <si>
    <t>Congés 699 par catégorie, du 15 mars au 31 mars 2020</t>
  </si>
  <si>
    <t>Organisations</t>
  </si>
  <si>
    <t>Nombre d'employés**</t>
  </si>
  <si>
    <t>Total des heures</t>
  </si>
  <si>
    <t xml:space="preserve"> Soins familiaux</t>
  </si>
  <si>
    <t>Maladie</t>
  </si>
  <si>
    <t>Limitation de travail</t>
  </si>
  <si>
    <t>Technologie</t>
  </si>
  <si>
    <t>Risque élevé</t>
  </si>
  <si>
    <t>Autres</t>
  </si>
  <si>
    <t>Catégorie non inscrites</t>
  </si>
  <si>
    <t>Total</t>
  </si>
  <si>
    <t>Agriculture et Agroalimentaire Canada</t>
  </si>
  <si>
    <t>Agence des services frontaliers du Canada</t>
  </si>
  <si>
    <t>Agence du revenu du Canada</t>
  </si>
  <si>
    <t>École de la fonction publique du Canada</t>
  </si>
  <si>
    <t>Agence canadienne d'inspection des aliments</t>
  </si>
  <si>
    <t>Patrimoine canadien</t>
  </si>
  <si>
    <t>Commission canadienne de sûreté nucléaire</t>
  </si>
  <si>
    <t>Agence spatiale canadienne</t>
  </si>
  <si>
    <t>Centre de la sécurité des télécommunications</t>
  </si>
  <si>
    <t>Service correctionnel du Canada</t>
  </si>
  <si>
    <t>Relations Couronne-Autochtones et Affaires du Nord Canada</t>
  </si>
  <si>
    <t>Élections Canada</t>
  </si>
  <si>
    <t>Emploi et Développement social Canada</t>
  </si>
  <si>
    <t>Environnement et Changement climatique Canada***</t>
  </si>
  <si>
    <t>Pêches et Océans Canada</t>
  </si>
  <si>
    <t>Santé Canada</t>
  </si>
  <si>
    <t>Immigration, Réfugiés et Citoyenneté Canada</t>
  </si>
  <si>
    <t>Innovation, Sciences et Développement économique Canada</t>
  </si>
  <si>
    <t>Bibliothèque et Archives Canada</t>
  </si>
  <si>
    <t>Défense nationale</t>
  </si>
  <si>
    <t>Ressources naturelles Canada</t>
  </si>
  <si>
    <t>Conseil de recherches en sciences naturelles et en génie du Canada</t>
  </si>
  <si>
    <t>Parcs Canada</t>
  </si>
  <si>
    <t>Commission des libérations conditionnelles du Canada</t>
  </si>
  <si>
    <t>Agence de la santé publique du Canada</t>
  </si>
  <si>
    <t>Service des poursuites pénales du Canada</t>
  </si>
  <si>
    <t>Sécurité publique Canada</t>
  </si>
  <si>
    <t>Services publics et Approvisionnement Canada</t>
  </si>
  <si>
    <t>Services partagés Canada</t>
  </si>
  <si>
    <t>Opérations des enquêtes statistiques</t>
  </si>
  <si>
    <t>Statistique Canada</t>
  </si>
  <si>
    <t>Transports Canada</t>
  </si>
  <si>
    <t>Anciens Combattants Canada****</t>
  </si>
  <si>
    <t>Autres*</t>
  </si>
  <si>
    <t>Total par catégorie</t>
  </si>
  <si>
    <t>Service canadien d’appui aux tribunaux administratifs</t>
  </si>
  <si>
    <t>Ministère de la Justice</t>
  </si>
  <si>
    <t>Commission de l’immigration et du statut de réfugié du Canada</t>
  </si>
  <si>
    <t>Pétrolières et gazières des Premières Nations</t>
  </si>
  <si>
    <t>Régie de l’énergie du Canada</t>
  </si>
  <si>
    <t>Conseil national de recherches Canada</t>
  </si>
  <si>
    <t>Commissariat aux langues officielles</t>
  </si>
  <si>
    <t>Bureau du secrétaire du gouverneur général</t>
  </si>
  <si>
    <t>Bureau du surintendant des institutions financières</t>
  </si>
  <si>
    <t>Bureau du Conseil privé</t>
  </si>
  <si>
    <t>Commission de la fonction publique</t>
  </si>
  <si>
    <t>Gendarmerie royale du Canada (d'employés civils)</t>
  </si>
  <si>
    <t>Secrétariat du Conseil du Trésor du Canada</t>
  </si>
  <si>
    <t>* Afin de respecter la confidentialité des données des employés, les organisations comptant 10 employés ou moins qui utilisent les congés relatifs à la COVID ont été regroupées sous la rubrique Autres. Ces organisations sont : Agence de promotion économique du Canada atlantique, Développement économique Canada pour les régions du Québec, Commission canadienne des grains, Commission canadienne des droits de la personne, Instituts de recherche en santé du Canada, Secrétariat des conférences intergouvernementales canadiennes, Office des transports du Canada, Commission civile d'examen et de traitement des plaintes relatives à la GRC, Service administratif des tribunaux judiciaires, Ministère des Finances Canada, Initiative fédérale de développement économique pour le Sud de l'Ontario, Centre d'analyse des opérations et déclarations financières du Canada, Affaires mondiales Canada, Comité externe d’examen des griefs militaires, Commission d’examen des plaintes concernant la police militaire du Canada, Office de surveillance des activités en matière de sécurité nationale et de renseignement, Commissariat à la protection de la vie privée du Canada, Savoir polaire Canada, Comité externe d'examen de la GRC, Conseil de recherches en sciences humaines, Bureau de l’enquêteur correctionnel, Bureau de la sécurité des transports du Canada, Diversification de l'économie de l'Ouest Canada, et Ministère des Femmes et de l’Égalité des genres.</t>
  </si>
  <si>
    <t>** Indique le nombre d'employés qui ont demandé au moins un type de congé relatif à la COVID au cours du mois précisé. Étant donné que chaque employé peut demander plus d'un type de congé, nous ne pouvons pas fournir une ventilation du nombre d'employés ayant demandé chaque congé puisque cela aurait pour conséquence de compter les employés plus d'une fois et d’exagérer les totaux.</t>
  </si>
  <si>
    <t>*** Le total indiqué sous la rubrique Environnement et Changement climatique Canada comprend également les données de l'Agence d'évaluation d'impact du Canada.</t>
  </si>
  <si>
    <t>**** Le total indiqué sous la rubrique Anciens Combattants Canada comprend également les données provenant du Tribunal des anciens combattants (révision et appel).</t>
  </si>
  <si>
    <t>Congés 699 par catégorie, avril 2020</t>
  </si>
  <si>
    <t>Agence de promotion économique du Canada atlantique</t>
  </si>
  <si>
    <t>Développement économique Canada pour les régions du Québec</t>
  </si>
  <si>
    <t>Commission canadienne des grains</t>
  </si>
  <si>
    <t>Instituts de recherche en santé du Canada</t>
  </si>
  <si>
    <t>Agence canadienne de développement économique du Nord</t>
  </si>
  <si>
    <t>Conseil de la radiodiffusion et des télécommunications canadiennes</t>
  </si>
  <si>
    <t>Office des transports du Canada</t>
  </si>
  <si>
    <t>Commission civile d'examen et de traitement des plaintes relatives à la GRC</t>
  </si>
  <si>
    <t>Service administratif des tribunaux judiciaires</t>
  </si>
  <si>
    <t>Initiative fédérale de développement économique pour le Sud de l'Ontario</t>
  </si>
  <si>
    <t>Agence de la consommation en matière financière du Canada</t>
  </si>
  <si>
    <t>Affaires mondiales Canada</t>
  </si>
  <si>
    <t>Office de surveillance des activités en matière de sécurité nationale et de renseignement</t>
  </si>
  <si>
    <t>Commissariat à la protection de la vie privée du Canada</t>
  </si>
  <si>
    <t>Conseil de recherches en sciences humaines</t>
  </si>
  <si>
    <t>Bureau de la sécurité des transports du Canada</t>
  </si>
  <si>
    <t>Ministère des Femmes et de l’Égalité des genres</t>
  </si>
  <si>
    <t>* Afin de respecter la confidentialité des données des employés, les organisations comptant 10 employés ou moins qui utilisent les congés relatifs à la COVID ont été regroupées sous la rubrique Autres. Ces organisations sont : Commission canadienne du lait, Commission canadienne des droits de la personne, Commission du droit d’auteur du Canada, Ministère des Finances Canada, Centre d'analyse des opérations et déclarations financières du Canada, Comité externe d’examen des griefs militaires, Commission d’examen des plaintes concernant la police militaire du Canada, Commissariat à la magistrature fédérale Canada, Commissariat au lobbying du Canada, Conseil d’examen du prix des médicaments brevetés, Savoir polaire Canada, Comité externe d'examen de la GRC, Registraire de la Cour suprême du Canada, Bureau de l’enquêteur correctionnel, et Diversification de l'économie de l'Ouest Canada.</t>
  </si>
  <si>
    <t>Congés 699 par catégorie, mai 2020</t>
  </si>
  <si>
    <t>* Afin de respecter la confidentialité des données des employés, les organisations comptant 10 employés ou moins qui utilisent les congés relatifs à la COVID ont été regroupées sous la rubrique Autres. Ces organisations sont : Développement économique Canada pour les régions du Québec, Commission canadienne du lait, Commission canadienne des grains, Commission canadienne des droits de la personne, Commission du droit d’auteur du Canada, Ministère des Finances Canada, Centre d'analyse des opérations et déclarations financières du Canada, Commission mixte internationale, Comité externe d’examen des griefs militaires, Commission d’examen des plaintes concernant la police militaire du Canada, Commissariat à la magistrature fédérale Canada, Commissariat au lobbying du Canada, Conseil d’examen du prix des médicaments brevetés, Savoir polaire Canada, Comité externe d'examen de la GRC, Registraire de la Cour suprême du Canada, Bureau de l’enquêteur correctionnel, et Diversification de l'économie de l'Ouest Canada.</t>
  </si>
  <si>
    <t>Congés 699 par catégorie, juin 2020</t>
  </si>
  <si>
    <t>* Afin de respecter la confidentialité des données des employés, les organisations comptant 10 employés ou moins qui utilisent les congés relatifs à la COVID ont été regroupées sous la rubrique Autres. Ces organisations sont : Développement économique Canada pour les régions du Québec, Commission canadienne du lait, Commission canadienne des droits de la personne, Commission civile d'examen et de traitement des plaintes relatives à la GRC, Commission du droit d’auteur du Canada, Ministère des Finances Canada, Centre d'analyse des opérations et déclarations financières du Canada, Comité externe d’examen des griefs militaires, Commission d’examen des plaintes concernant la police militaire du Canada, Office national du film, Office de surveillance des activités en matière de sécurité nationale et de renseignement, Commissariat à la magistrature fédérale Canada, Commissariat au lobbying du Canada, Commissariat à l’intégrité du secteur public du Canada, Conseil d’examen du prix des médicaments brevetés, Savoir polaire Canada, Comité externe d'examen de la GRC, Registraire de la Cour suprême du Canada, Bureau de l’enquêteur correctionnel, Bureau de la sécurité des transports du Canada, et Diversification de l'économie de l'Ouest Canada.</t>
  </si>
  <si>
    <t>Congés 699 par catégorie, juillet 2020</t>
  </si>
  <si>
    <t>* Afin de respecter la confidentialité des données des employés, les organisations comptant 10 employés ou moins qui utilisent les congés relatifs à la COVID ont été regroupées sous la rubrique Autres. Ces organisations sont : Agence de promotion économique du Canada atlantique, Développement économique Canada pour les régions du Québec, Commission canadienne du lait, Commission canadienne des droits de la personne, Secrétariat des conférences intergouvernementales canadiennes, Agence canadienne de développement économique du Nord, Commission civile d'examen et de traitement des plaintes relatives à la GRC, Commission du droit d’auteur du Canada, Centre d'analyse des opérations et déclarations financières du Canada, Commission mixte internationale, Comité externe d’examen des griefs militaires, Commission d’examen des plaintes concernant la police militaire du Canada, Office de surveillance des activités en matière de sécurité nationale et de renseignement, Commissariat à la magistrature fédérale Canada, Commissariat au lobbying du Canada, Commissariat aux langues officielles, Conseil d’examen du prix des médicaments brevetés, Savoir polaire Canada, Comité externe d'examen de la GRC, Registraire de la Cour suprême du Canada, Bureau de l’enquêteur correctionnel, Bureau de la sécurité des transports du Canada, et Diversification de l'économie de l'Ouest Canada.</t>
  </si>
  <si>
    <t>Congés 699 par catégorie, août 2020</t>
  </si>
  <si>
    <t>* Afin de respecter la confidentialité des données des employés, les organisations comptant 10 employés ou moins qui utilisent les congés relatifs à la COVID ont été regroupées sous la rubrique Autres. Ces organisations sont : Agence de promotion économique du Canada atlantique, Développement économique Canada pour les régions du Québec, École de la fonction publique du Canada, Commission canadienne des droits de la personne, Secrétariat des conférences intergouvernementales canadiennes, Agence canadienne de développement économique du Nord, Office des transports du Canada, Commission civile d'examen et de traitement des plaintes relatives à la GRC, Commission du droit d’auteur du Canada, Initiative fédérale de développement économique pour le Sud de l'Ontario, Centre d'analyse des opérations et déclarations financières du Canada, Pétrolières et gazières des Premières Nations, Comité externe d’examen des griefs militaires, Office national du film, Office de surveillance des activités en matière de sécurité nationale et de renseignement, Commissariat à la magistrature fédérale Canada, Commissariat au lobbying du Canada, Commissariat aux langues officielles, Commissariat à l’intégrité du secteur public du Canada, Conseil d’examen du prix des médicaments brevetés, Savoir polaire Canada, Bureau du Conseil privé, Comité externe d'examen de la GRC, Registraire de la Cour suprême du Canada, Bureau de l’enquêteur correctionnel, Bureau de la sécurité des transports du Canada, et Diversification de l'économie de l'Ouest Canada.</t>
  </si>
  <si>
    <t>Congés 699 par catégorie, septembre 2020</t>
  </si>
  <si>
    <t>Services aux Autochtones Canada</t>
  </si>
  <si>
    <t>* Afin de respecter la confidentialité des données des employés, les organisations comptant 10 employés ou moins qui utilisent les congés relatifs à la COVID ont été regroupées sous la rubrique Autres. Ces organisations sont : Agence de promotion économique du Canada atlantique, Développement économique Canada pour les régions du Québec, École de la fonction publique du Canada, Commission canadienne des droits de la personne, Agence canadienne de développement économique du Nord, Office des transports du Canada, Commission civile d'examen et de traitement des plaintes relatives à la GRC, Centre d'analyse des opérations et déclarations financières du Canada, Pétrolières et gazières des Premières Nations, Commission mixte internationale, Comité externe d’examen des griefs militaires, Commission d’examen des plaintes concernant la police militaire du Canada, Office national du film, Office de surveillance des activités en matière de sécurité nationale et de renseignement, Commissariat à la magistrature fédérale Canada, Commissariat au lobbying du Canada, Commissariat aux langues officielles, Conseil d’examen du prix des médicaments brevetés, Savoir polaire Canada, Bureau du Conseil privé, Comité externe d'examen de la GRC, Registraire de la Cour suprême du Canada, Bureau de la sécurité des transports du Canada, Diversification de l'économie de l'Ouest Canada, et Ministère des Femmes et de l’Égalité des genres.</t>
  </si>
  <si>
    <t>Congés 699 par catégorie, octobre 2020</t>
  </si>
  <si>
    <t>Office national du film</t>
  </si>
  <si>
    <t>* Afin de respecter la confidentialité des données des employés, les organisations comptant 10 employés ou moins qui utilisent les congés relatifs à la COVID ont été regroupées sous la rubrique Autres. Ces organisations sont : Agence de promotion économique du Canada atlantique, Développement économique Canada pour les régions du Québec, École de la fonction publique du Canada, Commission canadienne du lait, Commission canadienne des droits de la personne, Agence canadienne de développement économique du Nord, Office des transports du Canada, Commission civile d'examen et de traitement des plaintes relatives à la GRC, Initiative fédérale de développement économique pour le Sud de l'Ontario, Agence de la consommation en matière financière du Canada, Centre d'analyse des opérations et déclarations financières du Canada, Pétrolières et gazières des Premières Nations, Comité externe d’examen des griefs militaires, Commission d’examen des plaintes concernant la police militaire du Canada, Commissariat au lobbying du Canada, Commissariat aux langues officielles, Commission des libérations conditionnelles du Canada, Conseil d’examen du prix des médicaments brevetés, Bureau du Conseil privé, Comité externe d'examen de la GRC, Registraire de la Cour suprême du Canada, Bureau de la sécurité des transports du Canada, Diversification de l'économie de l'Ouest Canada, et Ministère des Femmes et de l’Égalité des genres.</t>
  </si>
  <si>
    <t>Congés 699 par catégorie, novembre 2020</t>
  </si>
  <si>
    <t>* Afin de respecter la confidentialité des données des employés, les organisations comptant 10 employés ou moins qui utilisent les congés relatifs à la COVID ont été regroupées sous la rubrique Autres. Ces organisations sont : Service canadien d’appui aux tribunaux administratifs, Agence de promotion économique du Canada atlantique, Développement économique Canada pour les régions du Québec, École de la fonction publique du Canada, Patrimoine canadien, Commission canadienne des droits de la personne, Instituts de recherche en santé du Canada, Conseil de la radiodiffusion et des télécommunications canadiennes, Agence spatiale canadienne, Office des transports du Canada, Initiative fédérale de développement économique pour le Sud de l'Ontario, Agence de la consommation en matière financière du Canada, Centre d'analyse des opérations et déclarations financières du Canada, Pétrolières et gazières des Premières Nations, Infrastructure Canada, Commission mixte internationale, Comité externe d’examen des griefs militaires, Conseil de recherches en sciences naturelles et en génie du Canada, Commissariat au lobbying du Canada, Commissariat aux langues officielles, Bureau du surintendant des institutions financières, Commission des libérations conditionnelles du Canada, Bureau du Conseil privé, Sécurité publique Canada, Comité externe d'examen de la GRC, Registraire de la Cour suprême du Canada, Conseil de recherches en sciences humaines, Bureau de l’enquêteur correctionnel, Bureau de la sécurité des transports du Canada, Secrétariat du Conseil du Trésor du Canada, et Ministère des Femmes et de l’Égalité des genres.</t>
  </si>
  <si>
    <t>Sommaire - Tous les congés 699 par catégorie, entre le 15 mars 2020 et le 30 novembre 2020</t>
  </si>
  <si>
    <t>Commission canadienne des droits de la personne</t>
  </si>
  <si>
    <t>Ministère des Finances Canada</t>
  </si>
  <si>
    <t>Centre d'analyse des opérations et déclarations financières du Canada</t>
  </si>
  <si>
    <t>Comité externe d’examen des griefs militaires</t>
  </si>
  <si>
    <t>Commissariat au lobbying du Canada</t>
  </si>
  <si>
    <t>Savoir polaire Canada</t>
  </si>
  <si>
    <t>Registraire de la Cour suprême du Canada</t>
  </si>
  <si>
    <t>Bureau de l’enquêteur correctionnel</t>
  </si>
  <si>
    <t>Diversification de l'économie de l'Ouest Canada</t>
  </si>
  <si>
    <t>* Afin de respecter la confidentialité des données des employés, les organisations comptant 10 employés ou moins qui utilisent les congés relatifs à la COVID ont été regroupées sous la rubrique Autres. Ces organisations sont : Commission canadienne du lait, Secrétariat des conférences intergouvernementales canadiennes, Commission du droit d’auteur du Canada, Commission mixte internationale, Commission d’examen des plaintes concernant la police militaire du Canada, Commissariat à la magistrature fédérale Canada, Commissariat à l’intégrité du secteur public du Canada, Conseil d’examen du prix des médicaments brevetés, et Comité externe d'examen de la GRC.</t>
  </si>
  <si>
    <t>† Afin de réduire les saisies de congés dont la catégorie est non inscrite, le secteur des systèmes et processus de gestion des personnes du BDPRH a travaillé de concert avec les organisations pour clarifier ce qui devrait faire partie de chaque catégorie, a encouragé l'amélioration des systèmes de RH pour corriger les saisies de congés antérieures, et a entrepris un exercice de réconciliation avec toutes les organisations pour expliquer la nécessité de recatégoriser les données précédentes contenant des erreurs. Ces mesures ont entraîné une diminution importante des saisies sans catégorie, avec seulement 7 % des congés sans catégorie en  novembre 2020 comparativement à un sommet de 15 % en juillet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</si>
</sst>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b/>
      <sz val="18"/>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hair">
        <color auto="1"/>
      </left>
      <right style="hair">
        <color auto="1"/>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auto="1"/>
      </right>
      <top style="hair">
        <color auto="1"/>
      </top>
      <bottom style="hair">
        <color auto="1"/>
      </bottom>
      <diagonal/>
    </border>
    <border>
      <left style="thick">
        <color indexed="64"/>
      </left>
      <right style="medium">
        <color indexed="64"/>
      </right>
      <top style="hair">
        <color auto="1"/>
      </top>
      <bottom style="hair">
        <color auto="1"/>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hair">
        <color auto="1"/>
      </right>
      <top style="thick">
        <color indexed="64"/>
      </top>
      <bottom style="thick">
        <color indexed="64"/>
      </bottom>
      <diagonal/>
    </border>
    <border>
      <left style="hair">
        <color auto="1"/>
      </left>
      <right style="hair">
        <color auto="1"/>
      </right>
      <top style="thick">
        <color indexed="64"/>
      </top>
      <bottom style="thick">
        <color indexed="64"/>
      </bottom>
      <diagonal/>
    </border>
    <border>
      <left style="hair">
        <color auto="1"/>
      </left>
      <right style="thick">
        <color indexed="64"/>
      </right>
      <top style="thick">
        <color indexed="64"/>
      </top>
      <bottom style="thick">
        <color indexed="64"/>
      </bottom>
      <diagonal/>
    </border>
    <border>
      <left style="thick">
        <color indexed="64"/>
      </left>
      <right style="medium">
        <color indexed="64"/>
      </right>
      <top/>
      <bottom/>
      <diagonal/>
    </border>
    <border>
      <left/>
      <right style="medium">
        <color indexed="64"/>
      </right>
      <top style="thick">
        <color indexed="64"/>
      </top>
      <bottom/>
      <diagonal/>
    </border>
    <border>
      <left style="medium">
        <color indexed="64"/>
      </left>
      <right style="medium">
        <color indexed="64"/>
      </right>
      <top/>
      <bottom style="hair">
        <color auto="1"/>
      </bottom>
      <diagonal/>
    </border>
    <border>
      <left style="thick">
        <color indexed="64"/>
      </left>
      <right style="medium">
        <color indexed="64"/>
      </right>
      <top/>
      <bottom style="hair">
        <color auto="1"/>
      </bottom>
      <diagonal/>
    </border>
    <border>
      <left style="hair">
        <color auto="1"/>
      </left>
      <right style="hair">
        <color auto="1"/>
      </right>
      <top/>
      <bottom style="hair">
        <color auto="1"/>
      </bottom>
      <diagonal/>
    </border>
    <border>
      <left style="hair">
        <color auto="1"/>
      </left>
      <right style="thick">
        <color indexed="64"/>
      </right>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hair">
        <color auto="1"/>
      </bottom>
      <diagonal/>
    </border>
    <border>
      <left/>
      <right/>
      <top style="thick">
        <color indexed="64"/>
      </top>
      <bottom style="hair">
        <color auto="1"/>
      </bottom>
      <diagonal/>
    </border>
    <border>
      <left/>
      <right style="thick">
        <color indexed="64"/>
      </right>
      <top style="thick">
        <color indexed="64"/>
      </top>
      <bottom style="hair">
        <color auto="1"/>
      </bottom>
      <diagonal/>
    </border>
    <border>
      <left/>
      <right style="medium">
        <color indexed="64"/>
      </right>
      <top/>
      <bottom style="hair">
        <color auto="1"/>
      </bottom>
      <diagonal/>
    </border>
    <border>
      <left style="hair">
        <color auto="1"/>
      </left>
      <right style="thick">
        <color indexed="64"/>
      </right>
      <top style="hair">
        <color auto="1"/>
      </top>
      <bottom style="hair">
        <color auto="1"/>
      </bottom>
      <diagonal/>
    </border>
  </borders>
  <cellStyleXfs count="43">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16" applyNumberFormat="0" applyFill="0" applyAlignment="0" applyProtection="0"/>
    <xf numFmtId="0" fontId="5" fillId="0" borderId="17" applyNumberFormat="0" applyFill="0" applyAlignment="0" applyProtection="0"/>
    <xf numFmtId="0" fontId="6" fillId="0" borderId="18"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5" borderId="19" applyNumberFormat="0" applyAlignment="0" applyProtection="0"/>
    <xf numFmtId="0" fontId="10" fillId="6" borderId="20" applyNumberFormat="0" applyAlignment="0" applyProtection="0"/>
    <xf numFmtId="0" fontId="11" fillId="6" borderId="19" applyNumberFormat="0" applyAlignment="0" applyProtection="0"/>
    <xf numFmtId="0" fontId="12" fillId="0" borderId="21" applyNumberFormat="0" applyFill="0" applyAlignment="0" applyProtection="0"/>
    <xf numFmtId="0" fontId="13" fillId="7" borderId="22" applyNumberFormat="0" applyAlignment="0" applyProtection="0"/>
    <xf numFmtId="0" fontId="14" fillId="0" borderId="0" applyNumberFormat="0" applyFill="0" applyBorder="0" applyAlignment="0" applyProtection="0"/>
    <xf numFmtId="0" fontId="1" fillId="8" borderId="23" applyNumberFormat="0" applyFont="0" applyAlignment="0" applyProtection="0"/>
    <xf numFmtId="0" fontId="15" fillId="0" borderId="0" applyNumberFormat="0" applyFill="0" applyBorder="0" applyAlignment="0" applyProtection="0"/>
    <xf numFmtId="0" fontId="2" fillId="0" borderId="24"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39">
    <xf numFmtId="0" fontId="0" fillId="0" borderId="0" xfId="0"/>
    <xf numFmtId="165" fontId="0" fillId="0" borderId="1" xfId="1" applyNumberFormat="1" applyFont="1" applyBorder="1"/>
    <xf numFmtId="165" fontId="0" fillId="0" borderId="2" xfId="1" applyNumberFormat="1" applyFont="1" applyBorder="1"/>
    <xf numFmtId="165" fontId="0" fillId="0" borderId="3" xfId="1" applyNumberFormat="1" applyFont="1" applyBorder="1"/>
    <xf numFmtId="0" fontId="0" fillId="0" borderId="4" xfId="0" applyBorder="1"/>
    <xf numFmtId="0" fontId="0" fillId="0" borderId="0" xfId="0" applyAlignment="1">
      <alignment horizontal="center"/>
    </xf>
    <xf numFmtId="0" fontId="0" fillId="0" borderId="0" xfId="0" applyAlignment="1">
      <alignment vertical="top" wrapText="1"/>
    </xf>
    <xf numFmtId="0" fontId="2" fillId="0" borderId="5" xfId="0" applyFont="1" applyFill="1" applyBorder="1"/>
    <xf numFmtId="0" fontId="0" fillId="0" borderId="10" xfId="0" applyBorder="1"/>
    <xf numFmtId="165" fontId="2" fillId="0" borderId="6" xfId="1" applyNumberFormat="1" applyFont="1" applyFill="1" applyBorder="1" applyAlignment="1">
      <alignment horizontal="center"/>
    </xf>
    <xf numFmtId="165" fontId="2" fillId="0" borderId="7" xfId="1" applyNumberFormat="1" applyFont="1" applyFill="1" applyBorder="1" applyAlignment="1">
      <alignment horizontal="center"/>
    </xf>
    <xf numFmtId="165" fontId="2" fillId="0" borderId="8" xfId="1" applyNumberFormat="1" applyFont="1" applyFill="1" applyBorder="1" applyAlignment="1">
      <alignment horizontal="center"/>
    </xf>
    <xf numFmtId="0" fontId="2" fillId="0" borderId="0" xfId="0" applyFont="1" applyFill="1" applyBorder="1"/>
    <xf numFmtId="165" fontId="2" fillId="0" borderId="0" xfId="1" applyNumberFormat="1" applyFont="1" applyFill="1" applyBorder="1"/>
    <xf numFmtId="165" fontId="2" fillId="0" borderId="9" xfId="1" applyNumberFormat="1" applyFont="1" applyFill="1" applyBorder="1" applyAlignment="1">
      <alignment horizontal="center"/>
    </xf>
    <xf numFmtId="0" fontId="0" fillId="0" borderId="13" xfId="0" applyBorder="1"/>
    <xf numFmtId="165" fontId="0" fillId="0" borderId="12" xfId="1" applyNumberFormat="1" applyFont="1" applyBorder="1"/>
    <xf numFmtId="165" fontId="0" fillId="0" borderId="14" xfId="1" applyNumberFormat="1" applyFont="1" applyBorder="1"/>
    <xf numFmtId="165" fontId="2" fillId="0" borderId="15" xfId="1" applyNumberFormat="1" applyFont="1" applyBorder="1"/>
    <xf numFmtId="0" fontId="0" fillId="0" borderId="0" xfId="0"/>
    <xf numFmtId="0" fontId="0" fillId="0" borderId="0" xfId="0"/>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32" xfId="0" applyFont="1" applyBorder="1" applyAlignment="1">
      <alignment horizontal="center" wrapText="1"/>
    </xf>
    <xf numFmtId="0" fontId="0" fillId="0" borderId="0" xfId="0" applyAlignment="1">
      <alignment vertical="top" wrapText="1"/>
    </xf>
    <xf numFmtId="49" fontId="18" fillId="0" borderId="25" xfId="0" applyNumberFormat="1" applyFont="1" applyBorder="1" applyAlignment="1">
      <alignment horizontal="center"/>
    </xf>
    <xf numFmtId="49" fontId="18" fillId="0" borderId="26" xfId="0" applyNumberFormat="1" applyFont="1" applyBorder="1" applyAlignment="1">
      <alignment horizontal="center"/>
    </xf>
    <xf numFmtId="49" fontId="18" fillId="0" borderId="27" xfId="0" applyNumberFormat="1" applyFont="1" applyBorder="1" applyAlignment="1">
      <alignment horizont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30" xfId="0" applyFont="1" applyBorder="1" applyAlignment="1">
      <alignment horizontal="center" wrapText="1"/>
    </xf>
    <xf numFmtId="0" fontId="0" fillId="0" borderId="0" xfId="0" applyAlignment="1">
      <alignment horizontal="left" vertical="top" wrapText="1"/>
    </xf>
    <xf numFmtId="0" fontId="18" fillId="0" borderId="25" xfId="0" applyFont="1" applyBorder="1" applyAlignment="1">
      <alignment horizontal="center"/>
    </xf>
    <xf numFmtId="0" fontId="18" fillId="0" borderId="26" xfId="0" applyFont="1" applyBorder="1" applyAlignment="1">
      <alignment horizontal="center"/>
    </xf>
    <xf numFmtId="0" fontId="18" fillId="0" borderId="27" xfId="0" applyFont="1" applyBorder="1" applyAlignment="1">
      <alignment horizontal="center"/>
    </xf>
  </cellXfs>
  <cellStyles count="43">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00000000-0005-0000-0000-00000C000000}"/>
    <cellStyle name="60% - Accent2 2" xfId="38" xr:uid="{00000000-0005-0000-0000-00000D000000}"/>
    <cellStyle name="60% - Accent3 2" xfId="39" xr:uid="{00000000-0005-0000-0000-00000E000000}"/>
    <cellStyle name="60% - Accent4 2" xfId="40" xr:uid="{00000000-0005-0000-0000-00000F000000}"/>
    <cellStyle name="60% - Accent5 2" xfId="41" xr:uid="{00000000-0005-0000-0000-000010000000}"/>
    <cellStyle name="60% - Accent6 2" xfId="42" xr:uid="{00000000-0005-0000-0000-000011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xfId="1" builtinId="3"/>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6" xr:uid="{00000000-0005-0000-0000-000024000000}"/>
    <cellStyle name="Normal" xfId="0" builtinId="0"/>
    <cellStyle name="Note" xfId="15" builtinId="10" customBuiltin="1"/>
    <cellStyle name="Output" xfId="10" builtinId="21" customBuiltin="1"/>
    <cellStyle name="Title" xfId="2"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tabSelected="1" zoomScale="80" zoomScaleNormal="80" workbookViewId="0">
      <pane xSplit="2" ySplit="3" topLeftCell="C34" activePane="bottomRight" state="frozen"/>
      <selection pane="topRight" activeCell="P61" sqref="P61"/>
      <selection pane="bottomLeft" activeCell="P61" sqref="P61"/>
      <selection pane="bottomRight" activeCell="A54" sqref="A54:J54"/>
    </sheetView>
  </sheetViews>
  <sheetFormatPr defaultColWidth="9.140625" defaultRowHeight="15" x14ac:dyDescent="0.25"/>
  <cols>
    <col min="1" max="1" width="85.85546875" style="19" bestFit="1" customWidth="1"/>
    <col min="2" max="8" width="12.28515625" style="19" customWidth="1"/>
    <col min="9" max="9" width="13" style="19" customWidth="1"/>
    <col min="10" max="10" width="12.28515625" style="19" customWidth="1"/>
    <col min="11" max="12" width="9.140625" style="19"/>
    <col min="13" max="13" width="11.7109375" style="19" bestFit="1" customWidth="1"/>
    <col min="14" max="14" width="17" style="19" bestFit="1" customWidth="1"/>
    <col min="15" max="15" width="10.140625" style="19" bestFit="1" customWidth="1"/>
    <col min="16" max="16" width="22.85546875" style="19" bestFit="1" customWidth="1"/>
    <col min="17" max="16384" width="9.140625" style="19"/>
  </cols>
  <sheetData>
    <row r="1" spans="1:16" s="20" customFormat="1" ht="24.75" thickTop="1" thickBot="1" x14ac:dyDescent="0.4">
      <c r="A1" s="25" t="s">
        <v>1</v>
      </c>
      <c r="B1" s="26"/>
      <c r="C1" s="26"/>
      <c r="D1" s="26"/>
      <c r="E1" s="26"/>
      <c r="F1" s="26"/>
      <c r="G1" s="26"/>
      <c r="H1" s="26"/>
      <c r="I1" s="26"/>
      <c r="J1" s="27"/>
    </row>
    <row r="2" spans="1:16" s="20" customFormat="1" ht="15.75" customHeight="1" thickTop="1" x14ac:dyDescent="0.25">
      <c r="A2" s="28" t="s">
        <v>2</v>
      </c>
      <c r="B2" s="30" t="s">
        <v>3</v>
      </c>
      <c r="C2" s="32" t="s">
        <v>4</v>
      </c>
      <c r="D2" s="33"/>
      <c r="E2" s="33"/>
      <c r="F2" s="33"/>
      <c r="G2" s="33"/>
      <c r="H2" s="33"/>
      <c r="I2" s="33"/>
      <c r="J2" s="34"/>
      <c r="K2" s="19"/>
      <c r="L2" s="19"/>
      <c r="M2" s="19"/>
      <c r="N2" s="19"/>
      <c r="O2" s="19"/>
      <c r="P2" s="19"/>
    </row>
    <row r="3" spans="1:16" s="5" customFormat="1" ht="30" x14ac:dyDescent="0.25">
      <c r="A3" s="29"/>
      <c r="B3" s="31"/>
      <c r="C3" s="21" t="s">
        <v>5</v>
      </c>
      <c r="D3" s="22" t="s">
        <v>6</v>
      </c>
      <c r="E3" s="22" t="s">
        <v>7</v>
      </c>
      <c r="F3" s="22" t="s">
        <v>8</v>
      </c>
      <c r="G3" s="22" t="s">
        <v>9</v>
      </c>
      <c r="H3" s="22" t="s">
        <v>10</v>
      </c>
      <c r="I3" s="22" t="s">
        <v>11</v>
      </c>
      <c r="J3" s="23" t="s">
        <v>12</v>
      </c>
    </row>
    <row r="4" spans="1:16" x14ac:dyDescent="0.25">
      <c r="A4" s="15" t="s">
        <v>48</v>
      </c>
      <c r="B4" s="16">
        <v>56</v>
      </c>
      <c r="C4" s="3">
        <v>0</v>
      </c>
      <c r="D4" s="17">
        <v>0</v>
      </c>
      <c r="E4" s="17">
        <v>0</v>
      </c>
      <c r="F4" s="17">
        <v>97.5</v>
      </c>
      <c r="G4" s="17">
        <v>0</v>
      </c>
      <c r="H4" s="17">
        <v>3231.4250000000002</v>
      </c>
      <c r="I4" s="17">
        <v>0</v>
      </c>
      <c r="J4" s="18">
        <f t="shared" ref="J4:J50" si="0">SUM(C4:I4)</f>
        <v>3328.9250000000002</v>
      </c>
    </row>
    <row r="5" spans="1:16" x14ac:dyDescent="0.25">
      <c r="A5" s="4" t="s">
        <v>13</v>
      </c>
      <c r="B5" s="16">
        <v>377</v>
      </c>
      <c r="C5" s="3">
        <v>0</v>
      </c>
      <c r="D5" s="17">
        <v>0</v>
      </c>
      <c r="E5" s="17">
        <v>0</v>
      </c>
      <c r="F5" s="17">
        <v>0</v>
      </c>
      <c r="G5" s="17">
        <v>0</v>
      </c>
      <c r="H5" s="17">
        <v>0</v>
      </c>
      <c r="I5" s="17">
        <v>13011.503000000001</v>
      </c>
      <c r="J5" s="18">
        <f t="shared" si="0"/>
        <v>13011.503000000001</v>
      </c>
    </row>
    <row r="6" spans="1:16" x14ac:dyDescent="0.25">
      <c r="A6" s="4" t="s">
        <v>14</v>
      </c>
      <c r="B6" s="16">
        <v>3047</v>
      </c>
      <c r="C6" s="3">
        <v>0</v>
      </c>
      <c r="D6" s="17">
        <v>0</v>
      </c>
      <c r="E6" s="17">
        <v>0</v>
      </c>
      <c r="F6" s="17">
        <v>0</v>
      </c>
      <c r="G6" s="17">
        <v>0</v>
      </c>
      <c r="H6" s="17">
        <v>112443.18</v>
      </c>
      <c r="I6" s="17">
        <v>0</v>
      </c>
      <c r="J6" s="18">
        <f t="shared" si="0"/>
        <v>112443.18</v>
      </c>
    </row>
    <row r="7" spans="1:16" x14ac:dyDescent="0.25">
      <c r="A7" s="4" t="s">
        <v>15</v>
      </c>
      <c r="B7" s="16">
        <v>37352</v>
      </c>
      <c r="C7" s="3">
        <v>0</v>
      </c>
      <c r="D7" s="17">
        <v>0</v>
      </c>
      <c r="E7" s="17">
        <v>0</v>
      </c>
      <c r="F7" s="17">
        <v>0</v>
      </c>
      <c r="G7" s="17">
        <v>0</v>
      </c>
      <c r="H7" s="17">
        <v>2602265.4700000002</v>
      </c>
      <c r="I7" s="17">
        <v>0</v>
      </c>
      <c r="J7" s="18">
        <f t="shared" si="0"/>
        <v>2602265.4700000002</v>
      </c>
    </row>
    <row r="8" spans="1:16" x14ac:dyDescent="0.25">
      <c r="A8" s="4" t="s">
        <v>16</v>
      </c>
      <c r="B8" s="16">
        <v>56</v>
      </c>
      <c r="C8" s="3">
        <v>325.75</v>
      </c>
      <c r="D8" s="17">
        <v>0</v>
      </c>
      <c r="E8" s="17">
        <v>0</v>
      </c>
      <c r="F8" s="17">
        <v>15</v>
      </c>
      <c r="G8" s="17">
        <v>0</v>
      </c>
      <c r="H8" s="17">
        <v>42</v>
      </c>
      <c r="I8" s="17">
        <v>1200.75</v>
      </c>
      <c r="J8" s="18">
        <f t="shared" si="0"/>
        <v>1583.5</v>
      </c>
    </row>
    <row r="9" spans="1:16" x14ac:dyDescent="0.25">
      <c r="A9" s="4" t="s">
        <v>17</v>
      </c>
      <c r="B9" s="16">
        <v>610</v>
      </c>
      <c r="C9" s="3">
        <v>2744.6370000000002</v>
      </c>
      <c r="D9" s="17">
        <v>3497.6</v>
      </c>
      <c r="E9" s="17">
        <v>710.25</v>
      </c>
      <c r="F9" s="17">
        <v>304.39499999999998</v>
      </c>
      <c r="G9" s="17">
        <v>0</v>
      </c>
      <c r="H9" s="17">
        <v>225.75</v>
      </c>
      <c r="I9" s="17">
        <v>8386.2839999999997</v>
      </c>
      <c r="J9" s="18">
        <f t="shared" si="0"/>
        <v>15868.915999999999</v>
      </c>
    </row>
    <row r="10" spans="1:16" x14ac:dyDescent="0.25">
      <c r="A10" s="4" t="s">
        <v>18</v>
      </c>
      <c r="B10" s="16">
        <v>75</v>
      </c>
      <c r="C10" s="3">
        <v>216.25</v>
      </c>
      <c r="D10" s="17">
        <v>0</v>
      </c>
      <c r="E10" s="17">
        <v>262</v>
      </c>
      <c r="F10" s="17">
        <v>224.5</v>
      </c>
      <c r="G10" s="17">
        <v>0</v>
      </c>
      <c r="H10" s="17">
        <v>1362.6990000000001</v>
      </c>
      <c r="I10" s="17">
        <v>0</v>
      </c>
      <c r="J10" s="18">
        <f t="shared" si="0"/>
        <v>2065.4490000000001</v>
      </c>
    </row>
    <row r="11" spans="1:16" x14ac:dyDescent="0.25">
      <c r="A11" s="4" t="s">
        <v>19</v>
      </c>
      <c r="B11" s="16">
        <v>672</v>
      </c>
      <c r="C11" s="3">
        <v>0</v>
      </c>
      <c r="D11" s="17">
        <v>0</v>
      </c>
      <c r="E11" s="17">
        <v>0</v>
      </c>
      <c r="F11" s="17">
        <v>0</v>
      </c>
      <c r="G11" s="17">
        <v>0</v>
      </c>
      <c r="H11" s="17">
        <v>0</v>
      </c>
      <c r="I11" s="17">
        <v>30355.75</v>
      </c>
      <c r="J11" s="18">
        <f t="shared" si="0"/>
        <v>30355.75</v>
      </c>
    </row>
    <row r="12" spans="1:16" x14ac:dyDescent="0.25">
      <c r="A12" s="4" t="s">
        <v>20</v>
      </c>
      <c r="B12" s="16">
        <v>81</v>
      </c>
      <c r="C12" s="3">
        <v>1000</v>
      </c>
      <c r="D12" s="17">
        <v>37.5</v>
      </c>
      <c r="E12" s="17">
        <v>432.75</v>
      </c>
      <c r="F12" s="17">
        <v>789</v>
      </c>
      <c r="G12" s="17">
        <v>0</v>
      </c>
      <c r="H12" s="17">
        <v>116</v>
      </c>
      <c r="I12" s="17">
        <v>0</v>
      </c>
      <c r="J12" s="18">
        <f t="shared" si="0"/>
        <v>2375.25</v>
      </c>
    </row>
    <row r="13" spans="1:16" x14ac:dyDescent="0.25">
      <c r="A13" s="4" t="s">
        <v>21</v>
      </c>
      <c r="B13" s="16">
        <v>125</v>
      </c>
      <c r="C13" s="3">
        <v>2071.0729999999999</v>
      </c>
      <c r="D13" s="17">
        <v>182.5</v>
      </c>
      <c r="E13" s="17">
        <v>987.25</v>
      </c>
      <c r="F13" s="17">
        <v>494.25</v>
      </c>
      <c r="G13" s="17">
        <v>0</v>
      </c>
      <c r="H13" s="17">
        <v>176.25</v>
      </c>
      <c r="I13" s="17">
        <v>811</v>
      </c>
      <c r="J13" s="18">
        <f t="shared" si="0"/>
        <v>4722.3230000000003</v>
      </c>
    </row>
    <row r="14" spans="1:16" x14ac:dyDescent="0.25">
      <c r="A14" s="4" t="s">
        <v>22</v>
      </c>
      <c r="B14" s="16">
        <v>4031</v>
      </c>
      <c r="C14" s="3">
        <v>11029.29</v>
      </c>
      <c r="D14" s="17">
        <v>28113.092000000001</v>
      </c>
      <c r="E14" s="17">
        <v>28323.5</v>
      </c>
      <c r="F14" s="17">
        <v>26725.526000000002</v>
      </c>
      <c r="G14" s="17">
        <v>0</v>
      </c>
      <c r="H14" s="17">
        <v>70814.87</v>
      </c>
      <c r="I14" s="17">
        <v>0</v>
      </c>
      <c r="J14" s="18">
        <f t="shared" si="0"/>
        <v>165006.27799999999</v>
      </c>
    </row>
    <row r="15" spans="1:16" x14ac:dyDescent="0.25">
      <c r="A15" s="4" t="s">
        <v>23</v>
      </c>
      <c r="B15" s="16">
        <v>102</v>
      </c>
      <c r="C15" s="3">
        <v>0</v>
      </c>
      <c r="D15" s="17">
        <v>0</v>
      </c>
      <c r="E15" s="17">
        <v>0</v>
      </c>
      <c r="F15" s="17">
        <v>0</v>
      </c>
      <c r="G15" s="17">
        <v>0</v>
      </c>
      <c r="H15" s="17">
        <v>0</v>
      </c>
      <c r="I15" s="17">
        <v>4922.1549999999997</v>
      </c>
      <c r="J15" s="18">
        <f t="shared" si="0"/>
        <v>4922.1549999999997</v>
      </c>
    </row>
    <row r="16" spans="1:16" x14ac:dyDescent="0.25">
      <c r="A16" s="4" t="s">
        <v>49</v>
      </c>
      <c r="B16" s="16">
        <v>588</v>
      </c>
      <c r="C16" s="3">
        <v>3893.431</v>
      </c>
      <c r="D16" s="17">
        <v>690.32399999999996</v>
      </c>
      <c r="E16" s="17">
        <v>330.72399999999999</v>
      </c>
      <c r="F16" s="17">
        <v>2455.1999999999998</v>
      </c>
      <c r="G16" s="17">
        <v>0</v>
      </c>
      <c r="H16" s="17">
        <v>2438.3470000000002</v>
      </c>
      <c r="I16" s="17">
        <v>5226.99</v>
      </c>
      <c r="J16" s="18">
        <f t="shared" si="0"/>
        <v>15035.016</v>
      </c>
    </row>
    <row r="17" spans="1:10" x14ac:dyDescent="0.25">
      <c r="A17" s="4" t="s">
        <v>24</v>
      </c>
      <c r="B17" s="16">
        <v>83</v>
      </c>
      <c r="C17" s="3">
        <v>0</v>
      </c>
      <c r="D17" s="17">
        <v>0</v>
      </c>
      <c r="E17" s="17">
        <v>0</v>
      </c>
      <c r="F17" s="17">
        <v>0</v>
      </c>
      <c r="G17" s="17">
        <v>0</v>
      </c>
      <c r="H17" s="17">
        <v>0</v>
      </c>
      <c r="I17" s="17">
        <v>4450.07</v>
      </c>
      <c r="J17" s="18">
        <f t="shared" si="0"/>
        <v>4450.07</v>
      </c>
    </row>
    <row r="18" spans="1:10" x14ac:dyDescent="0.25">
      <c r="A18" s="4" t="s">
        <v>25</v>
      </c>
      <c r="B18" s="16">
        <v>4191</v>
      </c>
      <c r="C18" s="3">
        <v>0</v>
      </c>
      <c r="D18" s="17">
        <v>0</v>
      </c>
      <c r="E18" s="17">
        <v>0</v>
      </c>
      <c r="F18" s="17">
        <v>0</v>
      </c>
      <c r="G18" s="17">
        <v>0</v>
      </c>
      <c r="H18" s="17">
        <v>0</v>
      </c>
      <c r="I18" s="17">
        <v>141487.18299999999</v>
      </c>
      <c r="J18" s="18">
        <f t="shared" si="0"/>
        <v>141487.18299999999</v>
      </c>
    </row>
    <row r="19" spans="1:10" x14ac:dyDescent="0.25">
      <c r="A19" s="4" t="s">
        <v>26</v>
      </c>
      <c r="B19" s="16">
        <v>344</v>
      </c>
      <c r="C19" s="3">
        <v>0</v>
      </c>
      <c r="D19" s="17">
        <v>0</v>
      </c>
      <c r="E19" s="17">
        <v>0</v>
      </c>
      <c r="F19" s="17">
        <v>0</v>
      </c>
      <c r="G19" s="17">
        <v>0</v>
      </c>
      <c r="H19" s="17">
        <v>0</v>
      </c>
      <c r="I19" s="17">
        <v>6599.1409999999996</v>
      </c>
      <c r="J19" s="18">
        <f t="shared" si="0"/>
        <v>6599.1409999999996</v>
      </c>
    </row>
    <row r="20" spans="1:10" x14ac:dyDescent="0.25">
      <c r="A20" s="4" t="s">
        <v>27</v>
      </c>
      <c r="B20" s="16">
        <v>490</v>
      </c>
      <c r="C20" s="3">
        <v>302.25</v>
      </c>
      <c r="D20" s="17">
        <v>101.15</v>
      </c>
      <c r="E20" s="17">
        <v>71.5</v>
      </c>
      <c r="F20" s="17">
        <v>0</v>
      </c>
      <c r="G20" s="17">
        <v>0</v>
      </c>
      <c r="H20" s="17">
        <v>3135.94</v>
      </c>
      <c r="I20" s="17">
        <v>8800.4740000000002</v>
      </c>
      <c r="J20" s="18">
        <f t="shared" si="0"/>
        <v>12411.314</v>
      </c>
    </row>
    <row r="21" spans="1:10" x14ac:dyDescent="0.25">
      <c r="A21" s="8" t="s">
        <v>28</v>
      </c>
      <c r="B21" s="16">
        <v>928</v>
      </c>
      <c r="C21" s="3">
        <v>7034.47</v>
      </c>
      <c r="D21" s="17">
        <v>902.12900000000002</v>
      </c>
      <c r="E21" s="17">
        <v>0</v>
      </c>
      <c r="F21" s="17">
        <v>511.23</v>
      </c>
      <c r="G21" s="17">
        <v>0</v>
      </c>
      <c r="H21" s="17">
        <v>3367.181</v>
      </c>
      <c r="I21" s="17">
        <v>17466.001</v>
      </c>
      <c r="J21" s="18">
        <f t="shared" si="0"/>
        <v>29281.010999999999</v>
      </c>
    </row>
    <row r="22" spans="1:10" x14ac:dyDescent="0.25">
      <c r="A22" s="4" t="s">
        <v>50</v>
      </c>
      <c r="B22" s="16">
        <v>371</v>
      </c>
      <c r="C22" s="3">
        <v>2136.08</v>
      </c>
      <c r="D22" s="17">
        <v>30</v>
      </c>
      <c r="E22" s="17">
        <v>2431.09</v>
      </c>
      <c r="F22" s="17">
        <v>13362.68</v>
      </c>
      <c r="G22" s="17">
        <v>0</v>
      </c>
      <c r="H22" s="17">
        <v>89.75</v>
      </c>
      <c r="I22" s="17">
        <v>0</v>
      </c>
      <c r="J22" s="18">
        <f t="shared" si="0"/>
        <v>18049.599999999999</v>
      </c>
    </row>
    <row r="23" spans="1:10" x14ac:dyDescent="0.25">
      <c r="A23" s="4" t="s">
        <v>29</v>
      </c>
      <c r="B23" s="16">
        <v>1677</v>
      </c>
      <c r="C23" s="3">
        <v>0</v>
      </c>
      <c r="D23" s="17">
        <v>0</v>
      </c>
      <c r="E23" s="17">
        <v>0</v>
      </c>
      <c r="F23" s="17">
        <v>0</v>
      </c>
      <c r="G23" s="17">
        <v>0</v>
      </c>
      <c r="H23" s="17">
        <v>0</v>
      </c>
      <c r="I23" s="17">
        <v>19561.613998879999</v>
      </c>
      <c r="J23" s="18">
        <f t="shared" si="0"/>
        <v>19561.613998879999</v>
      </c>
    </row>
    <row r="24" spans="1:10" x14ac:dyDescent="0.25">
      <c r="A24" s="4" t="s">
        <v>51</v>
      </c>
      <c r="B24" s="16">
        <v>50</v>
      </c>
      <c r="C24" s="3">
        <v>0</v>
      </c>
      <c r="D24" s="17">
        <v>0</v>
      </c>
      <c r="E24" s="17">
        <v>0</v>
      </c>
      <c r="F24" s="17">
        <v>0</v>
      </c>
      <c r="G24" s="17">
        <v>0</v>
      </c>
      <c r="H24" s="17">
        <v>0</v>
      </c>
      <c r="I24" s="17">
        <v>3332.2060000000001</v>
      </c>
      <c r="J24" s="18">
        <f t="shared" si="0"/>
        <v>3332.2060000000001</v>
      </c>
    </row>
    <row r="25" spans="1:10" x14ac:dyDescent="0.25">
      <c r="A25" s="4" t="s">
        <v>0</v>
      </c>
      <c r="B25" s="16">
        <v>15</v>
      </c>
      <c r="C25" s="3">
        <v>0</v>
      </c>
      <c r="D25" s="17">
        <v>0</v>
      </c>
      <c r="E25" s="17">
        <v>0</v>
      </c>
      <c r="F25" s="17">
        <v>0</v>
      </c>
      <c r="G25" s="17">
        <v>0</v>
      </c>
      <c r="H25" s="17">
        <v>0</v>
      </c>
      <c r="I25" s="17">
        <v>269</v>
      </c>
      <c r="J25" s="18">
        <f t="shared" si="0"/>
        <v>269</v>
      </c>
    </row>
    <row r="26" spans="1:10" x14ac:dyDescent="0.25">
      <c r="A26" s="4" t="s">
        <v>30</v>
      </c>
      <c r="B26" s="16">
        <v>235</v>
      </c>
      <c r="C26" s="3">
        <v>0</v>
      </c>
      <c r="D26" s="17">
        <v>0</v>
      </c>
      <c r="E26" s="17">
        <v>0</v>
      </c>
      <c r="F26" s="17">
        <v>0</v>
      </c>
      <c r="G26" s="17">
        <v>0</v>
      </c>
      <c r="H26" s="17">
        <v>0</v>
      </c>
      <c r="I26" s="17">
        <v>6884.768</v>
      </c>
      <c r="J26" s="18">
        <f t="shared" si="0"/>
        <v>6884.768</v>
      </c>
    </row>
    <row r="27" spans="1:10" x14ac:dyDescent="0.25">
      <c r="A27" s="4" t="s">
        <v>31</v>
      </c>
      <c r="B27" s="16">
        <v>15</v>
      </c>
      <c r="C27" s="3">
        <v>0</v>
      </c>
      <c r="D27" s="17">
        <v>0</v>
      </c>
      <c r="E27" s="17">
        <v>0</v>
      </c>
      <c r="F27" s="17">
        <v>0</v>
      </c>
      <c r="G27" s="17">
        <v>0</v>
      </c>
      <c r="H27" s="17">
        <v>0</v>
      </c>
      <c r="I27" s="17">
        <v>261.25</v>
      </c>
      <c r="J27" s="18">
        <f t="shared" si="0"/>
        <v>261.25</v>
      </c>
    </row>
    <row r="28" spans="1:10" x14ac:dyDescent="0.25">
      <c r="A28" s="4" t="s">
        <v>32</v>
      </c>
      <c r="B28" s="16">
        <v>282</v>
      </c>
      <c r="C28" s="3">
        <v>1117</v>
      </c>
      <c r="D28" s="17">
        <v>2970.83</v>
      </c>
      <c r="E28" s="17">
        <v>1110.95</v>
      </c>
      <c r="F28" s="17">
        <v>2468.75</v>
      </c>
      <c r="G28" s="17">
        <v>0</v>
      </c>
      <c r="H28" s="17">
        <v>90</v>
      </c>
      <c r="I28" s="17">
        <v>4426.723</v>
      </c>
      <c r="J28" s="18">
        <f t="shared" si="0"/>
        <v>12184.253000000001</v>
      </c>
    </row>
    <row r="29" spans="1:10" x14ac:dyDescent="0.25">
      <c r="A29" s="4" t="s">
        <v>52</v>
      </c>
      <c r="B29" s="16">
        <v>68</v>
      </c>
      <c r="C29" s="3">
        <v>0</v>
      </c>
      <c r="D29" s="17">
        <v>0</v>
      </c>
      <c r="E29" s="17">
        <v>0</v>
      </c>
      <c r="F29" s="17">
        <v>0</v>
      </c>
      <c r="G29" s="17">
        <v>0</v>
      </c>
      <c r="H29" s="17">
        <v>0</v>
      </c>
      <c r="I29" s="17">
        <v>795</v>
      </c>
      <c r="J29" s="18">
        <f t="shared" si="0"/>
        <v>795</v>
      </c>
    </row>
    <row r="30" spans="1:10" x14ac:dyDescent="0.25">
      <c r="A30" s="4" t="s">
        <v>53</v>
      </c>
      <c r="B30" s="16">
        <v>720</v>
      </c>
      <c r="C30" s="3">
        <v>0</v>
      </c>
      <c r="D30" s="17">
        <v>0</v>
      </c>
      <c r="E30" s="17">
        <v>0</v>
      </c>
      <c r="F30" s="17">
        <v>0</v>
      </c>
      <c r="G30" s="17">
        <v>0</v>
      </c>
      <c r="H30" s="17">
        <v>0</v>
      </c>
      <c r="I30" s="17">
        <v>24526.73</v>
      </c>
      <c r="J30" s="18">
        <f t="shared" si="0"/>
        <v>24526.73</v>
      </c>
    </row>
    <row r="31" spans="1:10" x14ac:dyDescent="0.25">
      <c r="A31" s="4" t="s">
        <v>33</v>
      </c>
      <c r="B31" s="16">
        <v>112</v>
      </c>
      <c r="C31" s="3">
        <v>1242.45</v>
      </c>
      <c r="D31" s="17">
        <v>371.67</v>
      </c>
      <c r="E31" s="17">
        <v>0</v>
      </c>
      <c r="F31" s="17">
        <v>450.5</v>
      </c>
      <c r="G31" s="17">
        <v>0</v>
      </c>
      <c r="H31" s="17">
        <v>1613</v>
      </c>
      <c r="I31" s="17">
        <v>0</v>
      </c>
      <c r="J31" s="18">
        <f t="shared" si="0"/>
        <v>3677.62</v>
      </c>
    </row>
    <row r="32" spans="1:10" x14ac:dyDescent="0.25">
      <c r="A32" s="4" t="s">
        <v>34</v>
      </c>
      <c r="B32" s="16">
        <v>25</v>
      </c>
      <c r="C32" s="3">
        <v>0</v>
      </c>
      <c r="D32" s="17">
        <v>0</v>
      </c>
      <c r="E32" s="17">
        <v>0</v>
      </c>
      <c r="F32" s="17">
        <v>0</v>
      </c>
      <c r="G32" s="17">
        <v>0</v>
      </c>
      <c r="H32" s="17">
        <v>0</v>
      </c>
      <c r="I32" s="17">
        <v>422.33</v>
      </c>
      <c r="J32" s="18">
        <f t="shared" si="0"/>
        <v>422.33</v>
      </c>
    </row>
    <row r="33" spans="1:10" x14ac:dyDescent="0.25">
      <c r="A33" s="4" t="s">
        <v>54</v>
      </c>
      <c r="B33" s="16">
        <v>16</v>
      </c>
      <c r="C33" s="3">
        <v>0</v>
      </c>
      <c r="D33" s="17">
        <v>0</v>
      </c>
      <c r="E33" s="17">
        <v>0</v>
      </c>
      <c r="F33" s="17">
        <v>0</v>
      </c>
      <c r="G33" s="17">
        <v>0</v>
      </c>
      <c r="H33" s="17">
        <v>0</v>
      </c>
      <c r="I33" s="17">
        <v>431.52499999999998</v>
      </c>
      <c r="J33" s="18">
        <f t="shared" si="0"/>
        <v>431.52499999999998</v>
      </c>
    </row>
    <row r="34" spans="1:10" x14ac:dyDescent="0.25">
      <c r="A34" s="4" t="s">
        <v>55</v>
      </c>
      <c r="B34" s="16">
        <v>27</v>
      </c>
      <c r="C34" s="3">
        <v>0</v>
      </c>
      <c r="D34" s="17">
        <v>0</v>
      </c>
      <c r="E34" s="17">
        <v>0</v>
      </c>
      <c r="F34" s="17">
        <v>0</v>
      </c>
      <c r="G34" s="17">
        <v>0</v>
      </c>
      <c r="H34" s="17">
        <v>0</v>
      </c>
      <c r="I34" s="17">
        <v>1800.25</v>
      </c>
      <c r="J34" s="18">
        <f t="shared" si="0"/>
        <v>1800.25</v>
      </c>
    </row>
    <row r="35" spans="1:10" x14ac:dyDescent="0.25">
      <c r="A35" s="4" t="s">
        <v>56</v>
      </c>
      <c r="B35" s="16">
        <v>30</v>
      </c>
      <c r="C35" s="3">
        <v>409.5</v>
      </c>
      <c r="D35" s="17">
        <v>0</v>
      </c>
      <c r="E35" s="17">
        <v>0</v>
      </c>
      <c r="F35" s="17">
        <v>95</v>
      </c>
      <c r="G35" s="17">
        <v>0</v>
      </c>
      <c r="H35" s="17">
        <v>60</v>
      </c>
      <c r="I35" s="17">
        <v>0</v>
      </c>
      <c r="J35" s="18">
        <f t="shared" si="0"/>
        <v>564.5</v>
      </c>
    </row>
    <row r="36" spans="1:10" x14ac:dyDescent="0.25">
      <c r="A36" s="4" t="s">
        <v>35</v>
      </c>
      <c r="B36" s="16">
        <v>783</v>
      </c>
      <c r="C36" s="3">
        <v>0</v>
      </c>
      <c r="D36" s="17">
        <v>0</v>
      </c>
      <c r="E36" s="17">
        <v>0</v>
      </c>
      <c r="F36" s="17">
        <v>0</v>
      </c>
      <c r="G36" s="17">
        <v>0</v>
      </c>
      <c r="H36" s="17">
        <v>75</v>
      </c>
      <c r="I36" s="17">
        <v>27025.33</v>
      </c>
      <c r="J36" s="18">
        <f t="shared" si="0"/>
        <v>27100.33</v>
      </c>
    </row>
    <row r="37" spans="1:10" x14ac:dyDescent="0.25">
      <c r="A37" s="4" t="s">
        <v>36</v>
      </c>
      <c r="B37" s="16">
        <v>67</v>
      </c>
      <c r="C37" s="3">
        <v>276</v>
      </c>
      <c r="D37" s="17">
        <v>112.5</v>
      </c>
      <c r="E37" s="17">
        <v>3417.08</v>
      </c>
      <c r="F37" s="17">
        <v>250</v>
      </c>
      <c r="G37" s="17">
        <v>0</v>
      </c>
      <c r="H37" s="17">
        <v>16</v>
      </c>
      <c r="I37" s="17">
        <v>0</v>
      </c>
      <c r="J37" s="18">
        <f t="shared" si="0"/>
        <v>4071.58</v>
      </c>
    </row>
    <row r="38" spans="1:10" x14ac:dyDescent="0.25">
      <c r="A38" s="4" t="s">
        <v>57</v>
      </c>
      <c r="B38" s="16">
        <v>13</v>
      </c>
      <c r="C38" s="3">
        <v>18.75</v>
      </c>
      <c r="D38" s="17">
        <v>120</v>
      </c>
      <c r="E38" s="17">
        <v>0</v>
      </c>
      <c r="F38" s="17">
        <v>0</v>
      </c>
      <c r="G38" s="17">
        <v>0</v>
      </c>
      <c r="H38" s="17">
        <v>0</v>
      </c>
      <c r="I38" s="17">
        <v>650.5</v>
      </c>
      <c r="J38" s="18">
        <f t="shared" si="0"/>
        <v>789.25</v>
      </c>
    </row>
    <row r="39" spans="1:10" x14ac:dyDescent="0.25">
      <c r="A39" s="4" t="s">
        <v>37</v>
      </c>
      <c r="B39" s="16">
        <v>169</v>
      </c>
      <c r="C39" s="3">
        <v>1283.75</v>
      </c>
      <c r="D39" s="17">
        <v>408.75</v>
      </c>
      <c r="E39" s="17">
        <v>0</v>
      </c>
      <c r="F39" s="17">
        <v>9</v>
      </c>
      <c r="G39" s="17">
        <v>0</v>
      </c>
      <c r="H39" s="17">
        <v>369.25</v>
      </c>
      <c r="I39" s="17">
        <v>3152.75</v>
      </c>
      <c r="J39" s="18">
        <f t="shared" si="0"/>
        <v>5223.5</v>
      </c>
    </row>
    <row r="40" spans="1:10" x14ac:dyDescent="0.25">
      <c r="A40" s="4" t="s">
        <v>38</v>
      </c>
      <c r="B40" s="16">
        <v>172</v>
      </c>
      <c r="C40" s="3">
        <v>355.96499999999997</v>
      </c>
      <c r="D40" s="17">
        <v>206</v>
      </c>
      <c r="E40" s="17">
        <v>70.73</v>
      </c>
      <c r="F40" s="17">
        <v>401.62700000000001</v>
      </c>
      <c r="G40" s="17">
        <v>0</v>
      </c>
      <c r="H40" s="17">
        <v>837.41700000000003</v>
      </c>
      <c r="I40" s="17">
        <v>1849.779</v>
      </c>
      <c r="J40" s="18">
        <f t="shared" si="0"/>
        <v>3721.518</v>
      </c>
    </row>
    <row r="41" spans="1:10" x14ac:dyDescent="0.25">
      <c r="A41" s="4" t="s">
        <v>39</v>
      </c>
      <c r="B41" s="16">
        <v>18</v>
      </c>
      <c r="C41" s="3">
        <v>418.75</v>
      </c>
      <c r="D41" s="17">
        <v>56.5</v>
      </c>
      <c r="E41" s="17">
        <v>0</v>
      </c>
      <c r="F41" s="17">
        <v>0</v>
      </c>
      <c r="G41" s="17">
        <v>0</v>
      </c>
      <c r="H41" s="17">
        <v>0</v>
      </c>
      <c r="I41" s="17">
        <v>0</v>
      </c>
      <c r="J41" s="18">
        <f t="shared" si="0"/>
        <v>475.25</v>
      </c>
    </row>
    <row r="42" spans="1:10" x14ac:dyDescent="0.25">
      <c r="A42" s="4" t="s">
        <v>58</v>
      </c>
      <c r="B42" s="16">
        <v>20</v>
      </c>
      <c r="C42" s="3">
        <v>0</v>
      </c>
      <c r="D42" s="17">
        <v>0</v>
      </c>
      <c r="E42" s="17">
        <v>0</v>
      </c>
      <c r="F42" s="17">
        <v>0</v>
      </c>
      <c r="G42" s="17">
        <v>0</v>
      </c>
      <c r="H42" s="17">
        <v>0</v>
      </c>
      <c r="I42" s="17">
        <v>285.27999999999997</v>
      </c>
      <c r="J42" s="18">
        <f t="shared" si="0"/>
        <v>285.27999999999997</v>
      </c>
    </row>
    <row r="43" spans="1:10" x14ac:dyDescent="0.25">
      <c r="A43" s="4" t="s">
        <v>40</v>
      </c>
      <c r="B43" s="16">
        <v>648</v>
      </c>
      <c r="C43" s="3">
        <v>0</v>
      </c>
      <c r="D43" s="17">
        <v>0</v>
      </c>
      <c r="E43" s="17">
        <v>0</v>
      </c>
      <c r="F43" s="17">
        <v>0</v>
      </c>
      <c r="G43" s="17">
        <v>0</v>
      </c>
      <c r="H43" s="17">
        <v>0</v>
      </c>
      <c r="I43" s="17">
        <v>18003.055</v>
      </c>
      <c r="J43" s="18">
        <f t="shared" si="0"/>
        <v>18003.055</v>
      </c>
    </row>
    <row r="44" spans="1:10" x14ac:dyDescent="0.25">
      <c r="A44" s="4" t="s">
        <v>59</v>
      </c>
      <c r="B44" s="16">
        <v>1212</v>
      </c>
      <c r="C44" s="3">
        <v>4774.8459999999995</v>
      </c>
      <c r="D44" s="17">
        <v>5717.79</v>
      </c>
      <c r="E44" s="17">
        <v>0</v>
      </c>
      <c r="F44" s="17">
        <v>1886.29</v>
      </c>
      <c r="G44" s="17">
        <v>0</v>
      </c>
      <c r="H44" s="17">
        <v>31554.559000000001</v>
      </c>
      <c r="I44" s="17">
        <v>0</v>
      </c>
      <c r="J44" s="18">
        <f t="shared" si="0"/>
        <v>43933.485000000001</v>
      </c>
    </row>
    <row r="45" spans="1:10" x14ac:dyDescent="0.25">
      <c r="A45" s="4" t="s">
        <v>41</v>
      </c>
      <c r="B45" s="16">
        <v>230</v>
      </c>
      <c r="C45" s="3">
        <v>2222.96</v>
      </c>
      <c r="D45" s="17">
        <v>269.25</v>
      </c>
      <c r="E45" s="17">
        <v>15</v>
      </c>
      <c r="F45" s="17">
        <v>160.75</v>
      </c>
      <c r="G45" s="17">
        <v>0</v>
      </c>
      <c r="H45" s="17">
        <v>2665.66</v>
      </c>
      <c r="I45" s="17">
        <v>0</v>
      </c>
      <c r="J45" s="18">
        <f t="shared" si="0"/>
        <v>5333.62</v>
      </c>
    </row>
    <row r="46" spans="1:10" x14ac:dyDescent="0.25">
      <c r="A46" s="4" t="s">
        <v>42</v>
      </c>
      <c r="B46" s="16">
        <v>1331</v>
      </c>
      <c r="C46" s="3">
        <v>0</v>
      </c>
      <c r="D46" s="17">
        <v>0</v>
      </c>
      <c r="E46" s="17">
        <v>0</v>
      </c>
      <c r="F46" s="17">
        <v>0</v>
      </c>
      <c r="G46" s="17">
        <v>0</v>
      </c>
      <c r="H46" s="17">
        <v>0</v>
      </c>
      <c r="I46" s="17">
        <v>41652.300000000003</v>
      </c>
      <c r="J46" s="18">
        <f t="shared" si="0"/>
        <v>41652.300000000003</v>
      </c>
    </row>
    <row r="47" spans="1:10" x14ac:dyDescent="0.25">
      <c r="A47" s="4" t="s">
        <v>43</v>
      </c>
      <c r="B47" s="16">
        <v>2729</v>
      </c>
      <c r="C47" s="3">
        <v>0</v>
      </c>
      <c r="D47" s="17">
        <v>0</v>
      </c>
      <c r="E47" s="17">
        <v>0</v>
      </c>
      <c r="F47" s="17">
        <v>0</v>
      </c>
      <c r="G47" s="17">
        <v>0</v>
      </c>
      <c r="H47" s="17">
        <v>0</v>
      </c>
      <c r="I47" s="17">
        <v>118607.61666376</v>
      </c>
      <c r="J47" s="18">
        <f t="shared" si="0"/>
        <v>118607.61666376</v>
      </c>
    </row>
    <row r="48" spans="1:10" s="20" customFormat="1" x14ac:dyDescent="0.25">
      <c r="A48" s="4" t="s">
        <v>44</v>
      </c>
      <c r="B48" s="16">
        <v>351</v>
      </c>
      <c r="C48" s="3">
        <v>4625.3639999999996</v>
      </c>
      <c r="D48" s="17">
        <v>1369.9970000000001</v>
      </c>
      <c r="E48" s="17">
        <v>3426.2429999999999</v>
      </c>
      <c r="F48" s="17">
        <v>0</v>
      </c>
      <c r="G48" s="17">
        <v>0</v>
      </c>
      <c r="H48" s="17">
        <v>0</v>
      </c>
      <c r="I48" s="17">
        <v>1411.6610000000001</v>
      </c>
      <c r="J48" s="18">
        <f t="shared" si="0"/>
        <v>10833.264999999999</v>
      </c>
    </row>
    <row r="49" spans="1:10" s="20" customFormat="1" x14ac:dyDescent="0.25">
      <c r="A49" s="4" t="s">
        <v>60</v>
      </c>
      <c r="B49" s="16">
        <v>321</v>
      </c>
      <c r="C49" s="3">
        <v>4302.79</v>
      </c>
      <c r="D49" s="17">
        <v>89</v>
      </c>
      <c r="E49" s="17">
        <v>1558.35</v>
      </c>
      <c r="F49" s="17">
        <v>1900.52</v>
      </c>
      <c r="G49" s="17">
        <v>0</v>
      </c>
      <c r="H49" s="17">
        <v>1135.22</v>
      </c>
      <c r="I49" s="17">
        <v>905.64099999999996</v>
      </c>
      <c r="J49" s="18">
        <f t="shared" si="0"/>
        <v>9891.5209999999988</v>
      </c>
    </row>
    <row r="50" spans="1:10" s="20" customFormat="1" x14ac:dyDescent="0.25">
      <c r="A50" s="4" t="s">
        <v>45</v>
      </c>
      <c r="B50" s="16">
        <v>315</v>
      </c>
      <c r="C50" s="3">
        <v>0</v>
      </c>
      <c r="D50" s="17">
        <v>0</v>
      </c>
      <c r="E50" s="17">
        <v>0</v>
      </c>
      <c r="F50" s="17">
        <v>0</v>
      </c>
      <c r="G50" s="17">
        <v>0</v>
      </c>
      <c r="H50" s="17">
        <v>0</v>
      </c>
      <c r="I50" s="17">
        <v>11820.065000000001</v>
      </c>
      <c r="J50" s="18">
        <f t="shared" si="0"/>
        <v>11820.065000000001</v>
      </c>
    </row>
    <row r="51" spans="1:10" ht="15.75" thickBot="1" x14ac:dyDescent="0.3">
      <c r="A51" s="4" t="s">
        <v>46</v>
      </c>
      <c r="B51" s="2">
        <v>123</v>
      </c>
      <c r="C51" s="3">
        <v>515.5</v>
      </c>
      <c r="D51" s="1">
        <v>0</v>
      </c>
      <c r="E51" s="1">
        <v>15.5</v>
      </c>
      <c r="F51" s="1">
        <v>78.5</v>
      </c>
      <c r="G51" s="1">
        <v>0</v>
      </c>
      <c r="H51" s="1">
        <v>282.25</v>
      </c>
      <c r="I51" s="1">
        <v>1920.56</v>
      </c>
      <c r="J51" s="18">
        <f>SUM(C51:I51)</f>
        <v>2812.31</v>
      </c>
    </row>
    <row r="52" spans="1:10" ht="16.5" thickTop="1" thickBot="1" x14ac:dyDescent="0.3">
      <c r="A52" s="7" t="s">
        <v>47</v>
      </c>
      <c r="B52" s="9">
        <f t="shared" ref="B52:I52" si="1">SUM(B4:B51)</f>
        <v>65353</v>
      </c>
      <c r="C52" s="10">
        <f t="shared" si="1"/>
        <v>52316.855999999992</v>
      </c>
      <c r="D52" s="11">
        <f t="shared" si="1"/>
        <v>45246.582000000002</v>
      </c>
      <c r="E52" s="11">
        <f t="shared" si="1"/>
        <v>43162.917000000001</v>
      </c>
      <c r="F52" s="11">
        <f t="shared" si="1"/>
        <v>52680.218000000001</v>
      </c>
      <c r="G52" s="11">
        <f t="shared" si="1"/>
        <v>0</v>
      </c>
      <c r="H52" s="11">
        <f t="shared" si="1"/>
        <v>2838407.2180000003</v>
      </c>
      <c r="I52" s="11">
        <f t="shared" si="1"/>
        <v>532713.23466264002</v>
      </c>
      <c r="J52" s="14">
        <f>SUM(C52:I52)</f>
        <v>3564527.0256626401</v>
      </c>
    </row>
    <row r="53" spans="1:10" ht="15.75" thickTop="1" x14ac:dyDescent="0.25">
      <c r="A53" s="12"/>
      <c r="B53" s="13"/>
      <c r="C53" s="13"/>
      <c r="D53" s="13"/>
      <c r="E53" s="13"/>
      <c r="F53" s="13"/>
      <c r="G53" s="13"/>
      <c r="H53" s="13"/>
      <c r="I53" s="13"/>
      <c r="J53" s="13"/>
    </row>
    <row r="54" spans="1:10" ht="126.75" customHeight="1" x14ac:dyDescent="0.25">
      <c r="A54" s="24" t="s">
        <v>61</v>
      </c>
      <c r="B54" s="24"/>
      <c r="C54" s="24"/>
      <c r="D54" s="24"/>
      <c r="E54" s="24"/>
      <c r="F54" s="24"/>
      <c r="G54" s="24"/>
      <c r="H54" s="24"/>
      <c r="I54" s="24"/>
      <c r="J54" s="24"/>
    </row>
    <row r="55" spans="1:10" x14ac:dyDescent="0.25">
      <c r="A55" s="6"/>
      <c r="B55" s="6"/>
    </row>
    <row r="56" spans="1:10" ht="45.75" customHeight="1" x14ac:dyDescent="0.25">
      <c r="A56" s="24" t="s">
        <v>62</v>
      </c>
      <c r="B56" s="24"/>
      <c r="C56" s="24"/>
      <c r="D56" s="24"/>
      <c r="E56" s="24"/>
      <c r="F56" s="24"/>
      <c r="G56" s="24"/>
      <c r="H56" s="24"/>
      <c r="I56" s="24"/>
      <c r="J56" s="24"/>
    </row>
    <row r="57" spans="1:10" x14ac:dyDescent="0.25">
      <c r="A57" s="6"/>
      <c r="B57" s="6"/>
    </row>
    <row r="58" spans="1:10" x14ac:dyDescent="0.25">
      <c r="A58" s="24" t="s">
        <v>63</v>
      </c>
      <c r="B58" s="24"/>
      <c r="C58" s="24"/>
      <c r="D58" s="24"/>
      <c r="E58" s="24"/>
      <c r="F58" s="24"/>
      <c r="G58" s="24"/>
      <c r="H58" s="24"/>
      <c r="I58" s="24"/>
      <c r="J58" s="24"/>
    </row>
    <row r="59" spans="1:10" x14ac:dyDescent="0.25">
      <c r="A59" s="20"/>
      <c r="B59" s="20"/>
    </row>
    <row r="60" spans="1:10" ht="15" customHeight="1" x14ac:dyDescent="0.25">
      <c r="A60" s="24" t="s">
        <v>64</v>
      </c>
      <c r="B60" s="24"/>
      <c r="C60" s="24"/>
      <c r="D60" s="24"/>
      <c r="E60" s="24"/>
      <c r="F60" s="24"/>
      <c r="G60" s="24"/>
      <c r="H60" s="24"/>
      <c r="I60" s="24"/>
      <c r="J60" s="24"/>
    </row>
  </sheetData>
  <sortState xmlns:xlrd2="http://schemas.microsoft.com/office/spreadsheetml/2017/richdata2" ref="A4:I50">
    <sortCondition ref="A4:A50"/>
  </sortState>
  <mergeCells count="8">
    <mergeCell ref="A54:J54"/>
    <mergeCell ref="A56:J56"/>
    <mergeCell ref="A58:J58"/>
    <mergeCell ref="A60:J60"/>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0"/>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36" t="s">
        <v>100</v>
      </c>
      <c r="B1" s="37"/>
      <c r="C1" s="37"/>
      <c r="D1" s="37"/>
      <c r="E1" s="37"/>
      <c r="F1" s="37"/>
      <c r="G1" s="37"/>
      <c r="H1" s="37"/>
      <c r="I1" s="37"/>
      <c r="J1" s="38"/>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136</v>
      </c>
      <c r="C4" s="3">
        <v>4957.2700000000004</v>
      </c>
      <c r="D4" s="17">
        <v>82.75</v>
      </c>
      <c r="E4" s="17">
        <v>79</v>
      </c>
      <c r="F4" s="17">
        <v>3458.6120000000001</v>
      </c>
      <c r="G4" s="17">
        <v>0</v>
      </c>
      <c r="H4" s="17">
        <v>4580.2350000000006</v>
      </c>
      <c r="I4" s="17">
        <v>0</v>
      </c>
      <c r="J4" s="18">
        <f t="shared" ref="J4:J78" si="0">SUM(C4:I4)</f>
        <v>13157.867000000002</v>
      </c>
    </row>
    <row r="5" spans="1:10" x14ac:dyDescent="0.25">
      <c r="A5" s="4" t="s">
        <v>13</v>
      </c>
      <c r="B5" s="16">
        <v>1471</v>
      </c>
      <c r="C5" s="3">
        <v>130</v>
      </c>
      <c r="D5" s="17">
        <v>0</v>
      </c>
      <c r="E5" s="17">
        <v>3480.6</v>
      </c>
      <c r="F5" s="17">
        <v>288</v>
      </c>
      <c r="G5" s="17">
        <v>0</v>
      </c>
      <c r="H5" s="17">
        <v>28.25</v>
      </c>
      <c r="I5" s="17">
        <v>277112.63400000002</v>
      </c>
      <c r="J5" s="18">
        <f t="shared" si="0"/>
        <v>281039.484</v>
      </c>
    </row>
    <row r="6" spans="1:10" x14ac:dyDescent="0.25">
      <c r="A6" s="4" t="s">
        <v>66</v>
      </c>
      <c r="B6" s="16">
        <v>50</v>
      </c>
      <c r="C6" s="3">
        <v>1754.75</v>
      </c>
      <c r="D6" s="17">
        <v>48.25</v>
      </c>
      <c r="E6" s="17">
        <v>514.25</v>
      </c>
      <c r="F6" s="17">
        <v>182.5</v>
      </c>
      <c r="G6" s="17">
        <v>0</v>
      </c>
      <c r="H6" s="17">
        <v>1048.5</v>
      </c>
      <c r="I6" s="17">
        <v>228.75</v>
      </c>
      <c r="J6" s="18">
        <f t="shared" si="0"/>
        <v>3777</v>
      </c>
    </row>
    <row r="7" spans="1:10" x14ac:dyDescent="0.25">
      <c r="A7" s="4" t="s">
        <v>14</v>
      </c>
      <c r="B7" s="16">
        <v>5704</v>
      </c>
      <c r="C7" s="3">
        <v>324039.09999999998</v>
      </c>
      <c r="D7" s="17">
        <v>221772.98</v>
      </c>
      <c r="E7" s="17">
        <v>168938.62999999998</v>
      </c>
      <c r="F7" s="17">
        <v>26930.61</v>
      </c>
      <c r="G7" s="17">
        <v>14019.18</v>
      </c>
      <c r="H7" s="17">
        <v>116750.79</v>
      </c>
      <c r="I7" s="17">
        <v>0</v>
      </c>
      <c r="J7" s="18">
        <f t="shared" si="0"/>
        <v>872451.29</v>
      </c>
    </row>
    <row r="8" spans="1:10" x14ac:dyDescent="0.25">
      <c r="A8" s="4" t="s">
        <v>67</v>
      </c>
      <c r="B8" s="16">
        <v>43</v>
      </c>
      <c r="C8" s="3">
        <v>229.5</v>
      </c>
      <c r="D8" s="17">
        <v>323.75</v>
      </c>
      <c r="E8" s="17">
        <v>7.5</v>
      </c>
      <c r="F8" s="17">
        <v>120</v>
      </c>
      <c r="G8" s="17">
        <v>0</v>
      </c>
      <c r="H8" s="17">
        <v>113</v>
      </c>
      <c r="I8" s="17">
        <v>416</v>
      </c>
      <c r="J8" s="18">
        <f t="shared" si="0"/>
        <v>1209.75</v>
      </c>
    </row>
    <row r="9" spans="1:10" x14ac:dyDescent="0.25">
      <c r="A9" s="4" t="s">
        <v>15</v>
      </c>
      <c r="B9" s="16">
        <v>41126</v>
      </c>
      <c r="C9" s="3">
        <v>1244625.5199999998</v>
      </c>
      <c r="D9" s="17">
        <v>39283.799999999996</v>
      </c>
      <c r="E9" s="17">
        <v>3359523.4499999993</v>
      </c>
      <c r="F9" s="17">
        <v>738592.22999999986</v>
      </c>
      <c r="G9" s="17">
        <v>0</v>
      </c>
      <c r="H9" s="17">
        <v>3879485.4100000006</v>
      </c>
      <c r="I9" s="17">
        <v>0</v>
      </c>
      <c r="J9" s="18">
        <f t="shared" si="0"/>
        <v>9261510.4100000001</v>
      </c>
    </row>
    <row r="10" spans="1:10" x14ac:dyDescent="0.25">
      <c r="A10" s="4" t="s">
        <v>16</v>
      </c>
      <c r="B10" s="16">
        <v>172</v>
      </c>
      <c r="C10" s="3">
        <v>11163.6</v>
      </c>
      <c r="D10" s="17">
        <v>412.36</v>
      </c>
      <c r="E10" s="17">
        <v>617.5</v>
      </c>
      <c r="F10" s="17">
        <v>577.25</v>
      </c>
      <c r="G10" s="17">
        <v>0</v>
      </c>
      <c r="H10" s="17">
        <v>1736.4159999999999</v>
      </c>
      <c r="I10" s="17">
        <v>1290.75</v>
      </c>
      <c r="J10" s="18">
        <f t="shared" si="0"/>
        <v>15797.876</v>
      </c>
    </row>
    <row r="11" spans="1:10" x14ac:dyDescent="0.25">
      <c r="A11" s="4" t="s">
        <v>17</v>
      </c>
      <c r="B11" s="16">
        <v>2599</v>
      </c>
      <c r="C11" s="3">
        <v>94666.797999999995</v>
      </c>
      <c r="D11" s="17">
        <v>45528.527999999991</v>
      </c>
      <c r="E11" s="17">
        <v>104494.23799999998</v>
      </c>
      <c r="F11" s="17">
        <v>15787.335999999999</v>
      </c>
      <c r="G11" s="17">
        <v>307.375</v>
      </c>
      <c r="H11" s="17">
        <v>20566.546999999999</v>
      </c>
      <c r="I11" s="17">
        <v>72960.645999999993</v>
      </c>
      <c r="J11" s="18">
        <f t="shared" si="0"/>
        <v>354311.46799999999</v>
      </c>
    </row>
    <row r="12" spans="1:10" x14ac:dyDescent="0.25">
      <c r="A12" s="4" t="s">
        <v>68</v>
      </c>
      <c r="B12" s="16">
        <v>156</v>
      </c>
      <c r="C12" s="3">
        <v>3109.5</v>
      </c>
      <c r="D12" s="17">
        <v>1851.5</v>
      </c>
      <c r="E12" s="17">
        <v>6970.87</v>
      </c>
      <c r="F12" s="17">
        <v>402.5</v>
      </c>
      <c r="G12" s="17">
        <v>0</v>
      </c>
      <c r="H12" s="17">
        <v>6528.67</v>
      </c>
      <c r="I12" s="17">
        <v>0</v>
      </c>
      <c r="J12" s="18">
        <f t="shared" si="0"/>
        <v>18863.04</v>
      </c>
    </row>
    <row r="13" spans="1:10" x14ac:dyDescent="0.25">
      <c r="A13" s="4" t="s">
        <v>18</v>
      </c>
      <c r="B13" s="16">
        <v>784</v>
      </c>
      <c r="C13" s="3">
        <v>31710.326000000001</v>
      </c>
      <c r="D13" s="17">
        <v>495.75</v>
      </c>
      <c r="E13" s="17">
        <v>40487.829000000005</v>
      </c>
      <c r="F13" s="17">
        <v>32256.656999999999</v>
      </c>
      <c r="G13" s="17">
        <v>0</v>
      </c>
      <c r="H13" s="17">
        <v>5240.1890000000003</v>
      </c>
      <c r="I13" s="17">
        <v>0</v>
      </c>
      <c r="J13" s="18">
        <f t="shared" si="0"/>
        <v>110190.751</v>
      </c>
    </row>
    <row r="14" spans="1:10" x14ac:dyDescent="0.25">
      <c r="A14" s="4" t="s">
        <v>101</v>
      </c>
      <c r="B14" s="16">
        <v>36</v>
      </c>
      <c r="C14" s="3">
        <v>481.5</v>
      </c>
      <c r="D14" s="17">
        <v>0</v>
      </c>
      <c r="E14" s="17">
        <v>238</v>
      </c>
      <c r="F14" s="17">
        <v>1816.27</v>
      </c>
      <c r="G14" s="17">
        <v>0</v>
      </c>
      <c r="H14" s="17">
        <v>90</v>
      </c>
      <c r="I14" s="17">
        <v>106</v>
      </c>
      <c r="J14" s="18">
        <f t="shared" si="0"/>
        <v>2731.77</v>
      </c>
    </row>
    <row r="15" spans="1:10" x14ac:dyDescent="0.25">
      <c r="A15" s="4" t="s">
        <v>69</v>
      </c>
      <c r="B15" s="16">
        <v>75</v>
      </c>
      <c r="C15" s="3">
        <v>4859.835</v>
      </c>
      <c r="D15" s="17">
        <v>54.75</v>
      </c>
      <c r="E15" s="17">
        <v>0</v>
      </c>
      <c r="F15" s="17">
        <v>1</v>
      </c>
      <c r="G15" s="17">
        <v>0</v>
      </c>
      <c r="H15" s="17">
        <v>889.00700000000006</v>
      </c>
      <c r="I15" s="17">
        <v>1284.5619999999999</v>
      </c>
      <c r="J15" s="18">
        <f t="shared" si="0"/>
        <v>7089.1540000000005</v>
      </c>
    </row>
    <row r="16" spans="1:10" x14ac:dyDescent="0.25">
      <c r="A16" s="4" t="s">
        <v>70</v>
      </c>
      <c r="B16" s="16">
        <v>21</v>
      </c>
      <c r="C16" s="3">
        <v>1529.14</v>
      </c>
      <c r="D16" s="17">
        <v>0</v>
      </c>
      <c r="E16" s="17">
        <v>237.5</v>
      </c>
      <c r="F16" s="17">
        <v>223.5</v>
      </c>
      <c r="G16" s="17">
        <v>0</v>
      </c>
      <c r="H16" s="17">
        <v>475</v>
      </c>
      <c r="I16" s="17">
        <v>453.75</v>
      </c>
      <c r="J16" s="18">
        <f t="shared" si="0"/>
        <v>2918.8900000000003</v>
      </c>
    </row>
    <row r="17" spans="1:10" x14ac:dyDescent="0.25">
      <c r="A17" s="4" t="s">
        <v>19</v>
      </c>
      <c r="B17" s="16">
        <v>727</v>
      </c>
      <c r="C17" s="3">
        <v>0</v>
      </c>
      <c r="D17" s="17">
        <v>0</v>
      </c>
      <c r="E17" s="17">
        <v>0</v>
      </c>
      <c r="F17" s="17">
        <v>0</v>
      </c>
      <c r="G17" s="17">
        <v>0</v>
      </c>
      <c r="H17" s="17">
        <v>0</v>
      </c>
      <c r="I17" s="17">
        <v>66611.504000000001</v>
      </c>
      <c r="J17" s="18">
        <f t="shared" si="0"/>
        <v>66611.504000000001</v>
      </c>
    </row>
    <row r="18" spans="1:10" x14ac:dyDescent="0.25">
      <c r="A18" s="4" t="s">
        <v>71</v>
      </c>
      <c r="B18" s="16">
        <v>143</v>
      </c>
      <c r="C18" s="3">
        <v>9791.5750000000007</v>
      </c>
      <c r="D18" s="17">
        <v>1368</v>
      </c>
      <c r="E18" s="17">
        <v>1717.6779999999999</v>
      </c>
      <c r="F18" s="17">
        <v>608.44899999999996</v>
      </c>
      <c r="G18" s="17">
        <v>108.32</v>
      </c>
      <c r="H18" s="17">
        <v>1138.2739999999999</v>
      </c>
      <c r="I18" s="17">
        <v>520.29</v>
      </c>
      <c r="J18" s="18">
        <f t="shared" si="0"/>
        <v>15252.585999999999</v>
      </c>
    </row>
    <row r="19" spans="1:10" x14ac:dyDescent="0.25">
      <c r="A19" s="4" t="s">
        <v>20</v>
      </c>
      <c r="B19" s="16">
        <v>210</v>
      </c>
      <c r="C19" s="3">
        <v>7634.95</v>
      </c>
      <c r="D19" s="17">
        <v>359.5</v>
      </c>
      <c r="E19" s="17">
        <v>4211.3</v>
      </c>
      <c r="F19" s="17">
        <v>2763</v>
      </c>
      <c r="G19" s="17">
        <v>0</v>
      </c>
      <c r="H19" s="17">
        <v>343.75</v>
      </c>
      <c r="I19" s="17">
        <v>0</v>
      </c>
      <c r="J19" s="18">
        <f t="shared" si="0"/>
        <v>15312.5</v>
      </c>
    </row>
    <row r="20" spans="1:10" x14ac:dyDescent="0.25">
      <c r="A20" s="4" t="s">
        <v>72</v>
      </c>
      <c r="B20" s="16">
        <v>45</v>
      </c>
      <c r="C20" s="3">
        <v>1655.33</v>
      </c>
      <c r="D20" s="17">
        <v>570.80999999999995</v>
      </c>
      <c r="E20" s="17">
        <v>0</v>
      </c>
      <c r="F20" s="17">
        <v>206.66000000000003</v>
      </c>
      <c r="G20" s="17">
        <v>0</v>
      </c>
      <c r="H20" s="17">
        <v>567</v>
      </c>
      <c r="I20" s="17">
        <v>641.58000000000004</v>
      </c>
      <c r="J20" s="18">
        <f t="shared" si="0"/>
        <v>3641.3799999999997</v>
      </c>
    </row>
    <row r="21" spans="1:10" x14ac:dyDescent="0.25">
      <c r="A21" s="8" t="s">
        <v>73</v>
      </c>
      <c r="B21" s="16">
        <v>23</v>
      </c>
      <c r="C21" s="3">
        <v>1831.25</v>
      </c>
      <c r="D21" s="17">
        <v>0</v>
      </c>
      <c r="E21" s="17">
        <v>60</v>
      </c>
      <c r="F21" s="17">
        <v>150</v>
      </c>
      <c r="G21" s="17">
        <v>0</v>
      </c>
      <c r="H21" s="17">
        <v>7.5</v>
      </c>
      <c r="I21" s="17">
        <v>0</v>
      </c>
      <c r="J21" s="18">
        <f t="shared" si="0"/>
        <v>2048.75</v>
      </c>
    </row>
    <row r="22" spans="1:10" x14ac:dyDescent="0.25">
      <c r="A22" s="4" t="s">
        <v>21</v>
      </c>
      <c r="B22" s="16">
        <v>473</v>
      </c>
      <c r="C22" s="3">
        <v>33470.745999999999</v>
      </c>
      <c r="D22" s="17">
        <v>1062.58</v>
      </c>
      <c r="E22" s="17">
        <v>13896.130000000001</v>
      </c>
      <c r="F22" s="17">
        <v>3548.92</v>
      </c>
      <c r="G22" s="17">
        <v>0</v>
      </c>
      <c r="H22" s="17">
        <v>3791.0429999999997</v>
      </c>
      <c r="I22" s="17">
        <v>4935.2430000000004</v>
      </c>
      <c r="J22" s="18">
        <f t="shared" si="0"/>
        <v>60704.662000000004</v>
      </c>
    </row>
    <row r="23" spans="1:10" x14ac:dyDescent="0.25">
      <c r="A23" s="4" t="s">
        <v>22</v>
      </c>
      <c r="B23" s="16">
        <v>10378</v>
      </c>
      <c r="C23" s="3">
        <v>112615.436</v>
      </c>
      <c r="D23" s="17">
        <v>620288.41300000006</v>
      </c>
      <c r="E23" s="17">
        <v>376380.02300000004</v>
      </c>
      <c r="F23" s="17">
        <v>246799.16299999997</v>
      </c>
      <c r="G23" s="17">
        <v>23114.082999999999</v>
      </c>
      <c r="H23" s="17">
        <v>387271.22599999997</v>
      </c>
      <c r="I23" s="17">
        <v>0</v>
      </c>
      <c r="J23" s="18">
        <f t="shared" si="0"/>
        <v>1766468.344</v>
      </c>
    </row>
    <row r="24" spans="1:10" x14ac:dyDescent="0.25">
      <c r="A24" s="4" t="s">
        <v>74</v>
      </c>
      <c r="B24" s="16">
        <v>199</v>
      </c>
      <c r="C24" s="3">
        <v>4131.42</v>
      </c>
      <c r="D24" s="17">
        <v>835.04</v>
      </c>
      <c r="E24" s="17">
        <v>15883.653</v>
      </c>
      <c r="F24" s="17">
        <v>18166.8</v>
      </c>
      <c r="G24" s="17">
        <v>0</v>
      </c>
      <c r="H24" s="17">
        <v>4602.0199999999995</v>
      </c>
      <c r="I24" s="17">
        <v>469.5</v>
      </c>
      <c r="J24" s="18">
        <f t="shared" si="0"/>
        <v>44088.432999999997</v>
      </c>
    </row>
    <row r="25" spans="1:10" x14ac:dyDescent="0.25">
      <c r="A25" s="4" t="s">
        <v>23</v>
      </c>
      <c r="B25" s="16">
        <v>630</v>
      </c>
      <c r="C25" s="3">
        <v>21439.154999999999</v>
      </c>
      <c r="D25" s="17">
        <v>306.08000000000004</v>
      </c>
      <c r="E25" s="17">
        <v>3471.663</v>
      </c>
      <c r="F25" s="17">
        <v>11236.64</v>
      </c>
      <c r="G25" s="17">
        <v>0</v>
      </c>
      <c r="H25" s="17">
        <v>14831.752</v>
      </c>
      <c r="I25" s="17">
        <v>19974.361000000001</v>
      </c>
      <c r="J25" s="18">
        <f t="shared" si="0"/>
        <v>71259.650999999998</v>
      </c>
    </row>
    <row r="26" spans="1:10" x14ac:dyDescent="0.25">
      <c r="A26" s="4" t="s">
        <v>102</v>
      </c>
      <c r="B26" s="16">
        <v>13</v>
      </c>
      <c r="C26" s="3">
        <v>69.5</v>
      </c>
      <c r="D26" s="17">
        <v>0</v>
      </c>
      <c r="E26" s="17">
        <v>0</v>
      </c>
      <c r="F26" s="17">
        <v>0</v>
      </c>
      <c r="G26" s="17">
        <v>0</v>
      </c>
      <c r="H26" s="17">
        <v>403.25</v>
      </c>
      <c r="I26" s="17">
        <v>0</v>
      </c>
      <c r="J26" s="18">
        <f t="shared" si="0"/>
        <v>472.75</v>
      </c>
    </row>
    <row r="27" spans="1:10" x14ac:dyDescent="0.25">
      <c r="A27" s="4" t="s">
        <v>49</v>
      </c>
      <c r="B27" s="16">
        <v>1689</v>
      </c>
      <c r="C27" s="3">
        <v>75259.811999999991</v>
      </c>
      <c r="D27" s="17">
        <v>2443.5429999999997</v>
      </c>
      <c r="E27" s="17">
        <v>18017.663</v>
      </c>
      <c r="F27" s="17">
        <v>17787.103999999999</v>
      </c>
      <c r="G27" s="17">
        <v>0</v>
      </c>
      <c r="H27" s="17">
        <v>10866.796</v>
      </c>
      <c r="I27" s="17">
        <v>29137.188000000002</v>
      </c>
      <c r="J27" s="18">
        <f t="shared" si="0"/>
        <v>153512.106</v>
      </c>
    </row>
    <row r="28" spans="1:10" x14ac:dyDescent="0.25">
      <c r="A28" s="4" t="s">
        <v>24</v>
      </c>
      <c r="B28" s="16">
        <v>205</v>
      </c>
      <c r="C28" s="3">
        <v>4453.6400000000003</v>
      </c>
      <c r="D28" s="17">
        <v>290.75</v>
      </c>
      <c r="E28" s="17">
        <v>1649.751</v>
      </c>
      <c r="F28" s="17">
        <v>580.36</v>
      </c>
      <c r="G28" s="17">
        <v>0</v>
      </c>
      <c r="H28" s="17">
        <v>2348.6750000000002</v>
      </c>
      <c r="I28" s="17">
        <v>12077.5</v>
      </c>
      <c r="J28" s="18">
        <f t="shared" si="0"/>
        <v>21400.675999999999</v>
      </c>
    </row>
    <row r="29" spans="1:10" x14ac:dyDescent="0.25">
      <c r="A29" s="4" t="s">
        <v>25</v>
      </c>
      <c r="B29" s="16">
        <v>9286</v>
      </c>
      <c r="C29" s="3">
        <v>499813.89299999998</v>
      </c>
      <c r="D29" s="17">
        <v>23162.598000000002</v>
      </c>
      <c r="E29" s="17">
        <v>98379.123000000007</v>
      </c>
      <c r="F29" s="17">
        <v>71627.114000000001</v>
      </c>
      <c r="G29" s="17">
        <v>263.875</v>
      </c>
      <c r="H29" s="17">
        <v>57055.27399999999</v>
      </c>
      <c r="I29" s="17">
        <v>192802.23100000003</v>
      </c>
      <c r="J29" s="18">
        <f t="shared" si="0"/>
        <v>943104.10799999989</v>
      </c>
    </row>
    <row r="30" spans="1:10" x14ac:dyDescent="0.25">
      <c r="A30" s="4" t="s">
        <v>26</v>
      </c>
      <c r="B30" s="16">
        <v>2246</v>
      </c>
      <c r="C30" s="3">
        <v>126182.48700000001</v>
      </c>
      <c r="D30" s="17">
        <v>5323.56</v>
      </c>
      <c r="E30" s="17">
        <v>32479.267</v>
      </c>
      <c r="F30" s="17">
        <v>22716.188999999998</v>
      </c>
      <c r="G30" s="17">
        <v>0</v>
      </c>
      <c r="H30" s="17">
        <v>16201.412999999999</v>
      </c>
      <c r="I30" s="17">
        <v>14975.198999999999</v>
      </c>
      <c r="J30" s="18">
        <f t="shared" si="0"/>
        <v>217878.11500000002</v>
      </c>
    </row>
    <row r="31" spans="1:10" x14ac:dyDescent="0.25">
      <c r="A31" s="4" t="s">
        <v>75</v>
      </c>
      <c r="B31" s="16">
        <v>33</v>
      </c>
      <c r="C31" s="3">
        <v>2944.7150000000001</v>
      </c>
      <c r="D31" s="17">
        <v>0</v>
      </c>
      <c r="E31" s="17">
        <v>0</v>
      </c>
      <c r="F31" s="17">
        <v>65.75</v>
      </c>
      <c r="G31" s="17">
        <v>0</v>
      </c>
      <c r="H31" s="17">
        <v>387.25</v>
      </c>
      <c r="I31" s="17">
        <v>419.65</v>
      </c>
      <c r="J31" s="18">
        <f t="shared" si="0"/>
        <v>3817.3650000000002</v>
      </c>
    </row>
    <row r="32" spans="1:10" x14ac:dyDescent="0.25">
      <c r="A32" s="4" t="s">
        <v>76</v>
      </c>
      <c r="B32" s="16">
        <v>37</v>
      </c>
      <c r="C32" s="3">
        <v>4095.7670000000003</v>
      </c>
      <c r="D32" s="17">
        <v>7.5</v>
      </c>
      <c r="E32" s="17">
        <v>211.53199999999998</v>
      </c>
      <c r="F32" s="17">
        <v>0</v>
      </c>
      <c r="G32" s="17">
        <v>0</v>
      </c>
      <c r="H32" s="17">
        <v>460</v>
      </c>
      <c r="I32" s="17">
        <v>105</v>
      </c>
      <c r="J32" s="18">
        <f t="shared" si="0"/>
        <v>4879.799</v>
      </c>
    </row>
    <row r="33" spans="1:10" x14ac:dyDescent="0.25">
      <c r="A33" s="4" t="s">
        <v>103</v>
      </c>
      <c r="B33" s="16">
        <v>26</v>
      </c>
      <c r="C33" s="3">
        <v>1691.5690012000002</v>
      </c>
      <c r="D33" s="17">
        <v>0</v>
      </c>
      <c r="E33" s="17">
        <v>30</v>
      </c>
      <c r="F33" s="17">
        <v>0</v>
      </c>
      <c r="G33" s="17">
        <v>0</v>
      </c>
      <c r="H33" s="17">
        <v>0</v>
      </c>
      <c r="I33" s="17">
        <v>1211</v>
      </c>
      <c r="J33" s="18">
        <f t="shared" si="0"/>
        <v>2932.5690012000005</v>
      </c>
    </row>
    <row r="34" spans="1:10" x14ac:dyDescent="0.25">
      <c r="A34" s="4" t="s">
        <v>27</v>
      </c>
      <c r="B34" s="16">
        <v>2659</v>
      </c>
      <c r="C34" s="3">
        <v>76931.180999999997</v>
      </c>
      <c r="D34" s="17">
        <v>5688.72</v>
      </c>
      <c r="E34" s="17">
        <v>57994.13</v>
      </c>
      <c r="F34" s="17">
        <v>8782.08</v>
      </c>
      <c r="G34" s="17">
        <v>0</v>
      </c>
      <c r="H34" s="17">
        <v>69828.172000000006</v>
      </c>
      <c r="I34" s="17">
        <v>91343.053</v>
      </c>
      <c r="J34" s="18">
        <f t="shared" si="0"/>
        <v>310567.33600000001</v>
      </c>
    </row>
    <row r="35" spans="1:10" x14ac:dyDescent="0.25">
      <c r="A35" s="4" t="s">
        <v>77</v>
      </c>
      <c r="B35" s="16">
        <v>530</v>
      </c>
      <c r="C35" s="3">
        <v>41316.818000000007</v>
      </c>
      <c r="D35" s="17">
        <v>1519.47</v>
      </c>
      <c r="E35" s="17">
        <v>8482.5</v>
      </c>
      <c r="F35" s="17">
        <v>27909.992999999999</v>
      </c>
      <c r="G35" s="17">
        <v>0</v>
      </c>
      <c r="H35" s="17">
        <v>2407</v>
      </c>
      <c r="I35" s="17">
        <v>622.25</v>
      </c>
      <c r="J35" s="18">
        <f t="shared" si="0"/>
        <v>82258.031000000003</v>
      </c>
    </row>
    <row r="36" spans="1:10" x14ac:dyDescent="0.25">
      <c r="A36" s="4" t="s">
        <v>28</v>
      </c>
      <c r="B36" s="16">
        <v>2210</v>
      </c>
      <c r="C36" s="3">
        <v>116699.573</v>
      </c>
      <c r="D36" s="17">
        <v>3758.2560000000008</v>
      </c>
      <c r="E36" s="17">
        <v>0</v>
      </c>
      <c r="F36" s="17">
        <v>22697.920999999998</v>
      </c>
      <c r="G36" s="17">
        <v>0</v>
      </c>
      <c r="H36" s="17">
        <v>16132.146999999999</v>
      </c>
      <c r="I36" s="17">
        <v>86708.970000000016</v>
      </c>
      <c r="J36" s="18">
        <f t="shared" si="0"/>
        <v>245996.86700000003</v>
      </c>
    </row>
    <row r="37" spans="1:10" x14ac:dyDescent="0.25">
      <c r="A37" s="4" t="s">
        <v>50</v>
      </c>
      <c r="B37" s="16">
        <v>857</v>
      </c>
      <c r="C37" s="3">
        <v>37965.54</v>
      </c>
      <c r="D37" s="17">
        <v>2068</v>
      </c>
      <c r="E37" s="17">
        <v>42961.520000000004</v>
      </c>
      <c r="F37" s="17">
        <v>112350.9</v>
      </c>
      <c r="G37" s="17">
        <v>0</v>
      </c>
      <c r="H37" s="17">
        <v>2190.5</v>
      </c>
      <c r="I37" s="17">
        <v>0</v>
      </c>
      <c r="J37" s="18">
        <f t="shared" si="0"/>
        <v>197536.46</v>
      </c>
    </row>
    <row r="38" spans="1:10" x14ac:dyDescent="0.25">
      <c r="A38" s="4" t="s">
        <v>29</v>
      </c>
      <c r="B38" s="16">
        <v>3483</v>
      </c>
      <c r="C38" s="3">
        <v>0</v>
      </c>
      <c r="D38" s="17">
        <v>0</v>
      </c>
      <c r="E38" s="17">
        <v>0</v>
      </c>
      <c r="F38" s="17">
        <v>0</v>
      </c>
      <c r="G38" s="17">
        <v>0</v>
      </c>
      <c r="H38" s="17">
        <v>0</v>
      </c>
      <c r="I38" s="17">
        <v>612067.76169274992</v>
      </c>
      <c r="J38" s="18">
        <f t="shared" si="0"/>
        <v>612067.76169274992</v>
      </c>
    </row>
    <row r="39" spans="1:10" x14ac:dyDescent="0.25">
      <c r="A39" s="4" t="s">
        <v>51</v>
      </c>
      <c r="B39" s="16">
        <v>61</v>
      </c>
      <c r="C39" s="3">
        <v>1028.46</v>
      </c>
      <c r="D39" s="17">
        <v>67.5</v>
      </c>
      <c r="E39" s="17">
        <v>7765.5510000000004</v>
      </c>
      <c r="F39" s="17">
        <v>1870.95</v>
      </c>
      <c r="G39" s="17">
        <v>0</v>
      </c>
      <c r="H39" s="17">
        <v>1568.0030000000002</v>
      </c>
      <c r="I39" s="17">
        <v>4221.4560000000001</v>
      </c>
      <c r="J39" s="18">
        <f t="shared" si="0"/>
        <v>16521.920000000002</v>
      </c>
    </row>
    <row r="40" spans="1:10" x14ac:dyDescent="0.25">
      <c r="A40" s="4" t="s">
        <v>93</v>
      </c>
      <c r="B40" s="16">
        <v>267</v>
      </c>
      <c r="C40" s="3">
        <v>2419.1600000000003</v>
      </c>
      <c r="D40" s="17">
        <v>1175.6599999999999</v>
      </c>
      <c r="E40" s="17">
        <v>895.01300000000003</v>
      </c>
      <c r="F40" s="17">
        <v>851.04</v>
      </c>
      <c r="G40" s="17">
        <v>75</v>
      </c>
      <c r="H40" s="17">
        <v>2180.1</v>
      </c>
      <c r="I40" s="17">
        <v>375.58</v>
      </c>
      <c r="J40" s="18">
        <f t="shared" si="0"/>
        <v>7971.5529999999999</v>
      </c>
    </row>
    <row r="41" spans="1:10" x14ac:dyDescent="0.25">
      <c r="A41" s="4" t="s">
        <v>0</v>
      </c>
      <c r="B41" s="16">
        <v>88</v>
      </c>
      <c r="C41" s="3">
        <v>5179.7</v>
      </c>
      <c r="D41" s="17">
        <v>164.79</v>
      </c>
      <c r="E41" s="17">
        <v>7.5</v>
      </c>
      <c r="F41" s="17">
        <v>27.5</v>
      </c>
      <c r="G41" s="17">
        <v>30</v>
      </c>
      <c r="H41" s="17">
        <v>211.9</v>
      </c>
      <c r="I41" s="17">
        <v>722</v>
      </c>
      <c r="J41" s="18">
        <f t="shared" si="0"/>
        <v>6343.3899999999994</v>
      </c>
    </row>
    <row r="42" spans="1:10" x14ac:dyDescent="0.25">
      <c r="A42" s="4" t="s">
        <v>30</v>
      </c>
      <c r="B42" s="16">
        <v>940</v>
      </c>
      <c r="C42" s="3">
        <v>71006.809000000008</v>
      </c>
      <c r="D42" s="17">
        <v>1384.1799999999998</v>
      </c>
      <c r="E42" s="17">
        <v>18523.025000000001</v>
      </c>
      <c r="F42" s="17">
        <v>7520.8849999999993</v>
      </c>
      <c r="G42" s="17">
        <v>0</v>
      </c>
      <c r="H42" s="17">
        <v>12697.992999999999</v>
      </c>
      <c r="I42" s="17">
        <v>23079.117999999999</v>
      </c>
      <c r="J42" s="18">
        <f t="shared" si="0"/>
        <v>134212.00999999998</v>
      </c>
    </row>
    <row r="43" spans="1:10" x14ac:dyDescent="0.25">
      <c r="A43" s="4" t="s">
        <v>31</v>
      </c>
      <c r="B43" s="16">
        <v>527</v>
      </c>
      <c r="C43" s="3">
        <v>33883.022000000004</v>
      </c>
      <c r="D43" s="17">
        <v>396.55</v>
      </c>
      <c r="E43" s="17">
        <v>16645.400000000001</v>
      </c>
      <c r="F43" s="17">
        <v>6972.8050000000003</v>
      </c>
      <c r="G43" s="17">
        <v>0</v>
      </c>
      <c r="H43" s="17">
        <v>29934.826000000001</v>
      </c>
      <c r="I43" s="17">
        <v>310.75</v>
      </c>
      <c r="J43" s="18">
        <f t="shared" si="0"/>
        <v>88143.353000000003</v>
      </c>
    </row>
    <row r="44" spans="1:10" x14ac:dyDescent="0.25">
      <c r="A44" s="4" t="s">
        <v>104</v>
      </c>
      <c r="B44" s="16">
        <v>11</v>
      </c>
      <c r="C44" s="3">
        <v>967</v>
      </c>
      <c r="D44" s="17">
        <v>3.75</v>
      </c>
      <c r="E44" s="17">
        <v>0</v>
      </c>
      <c r="F44" s="17">
        <v>4</v>
      </c>
      <c r="G44" s="17">
        <v>0</v>
      </c>
      <c r="H44" s="17">
        <v>360</v>
      </c>
      <c r="I44" s="17">
        <v>246.25</v>
      </c>
      <c r="J44" s="18">
        <f t="shared" si="0"/>
        <v>1581</v>
      </c>
    </row>
    <row r="45" spans="1:10" x14ac:dyDescent="0.25">
      <c r="A45" s="4" t="s">
        <v>32</v>
      </c>
      <c r="B45" s="16">
        <v>2990</v>
      </c>
      <c r="C45" s="3">
        <v>53945.842000000004</v>
      </c>
      <c r="D45" s="17">
        <v>51669.461000000003</v>
      </c>
      <c r="E45" s="17">
        <v>218439.83800000002</v>
      </c>
      <c r="F45" s="17">
        <v>166697.56</v>
      </c>
      <c r="G45" s="17">
        <v>0</v>
      </c>
      <c r="H45" s="17">
        <v>2006.413</v>
      </c>
      <c r="I45" s="17">
        <v>142342.58300000001</v>
      </c>
      <c r="J45" s="18">
        <f t="shared" si="0"/>
        <v>635101.69700000004</v>
      </c>
    </row>
    <row r="46" spans="1:10" x14ac:dyDescent="0.25">
      <c r="A46" s="4" t="s">
        <v>52</v>
      </c>
      <c r="B46" s="16">
        <v>163</v>
      </c>
      <c r="C46" s="3">
        <v>11047.25</v>
      </c>
      <c r="D46" s="17">
        <v>146.25</v>
      </c>
      <c r="E46" s="17">
        <v>0</v>
      </c>
      <c r="F46" s="17">
        <v>0</v>
      </c>
      <c r="G46" s="17">
        <v>0</v>
      </c>
      <c r="H46" s="17">
        <v>922.75</v>
      </c>
      <c r="I46" s="17">
        <v>1969</v>
      </c>
      <c r="J46" s="18">
        <f t="shared" si="0"/>
        <v>14085.25</v>
      </c>
    </row>
    <row r="47" spans="1:10" x14ac:dyDescent="0.25">
      <c r="A47" s="4" t="s">
        <v>96</v>
      </c>
      <c r="B47" s="16">
        <v>23</v>
      </c>
      <c r="C47" s="3">
        <v>304</v>
      </c>
      <c r="D47" s="17">
        <v>112.5</v>
      </c>
      <c r="E47" s="17">
        <v>51</v>
      </c>
      <c r="F47" s="17">
        <v>195</v>
      </c>
      <c r="G47" s="17">
        <v>0</v>
      </c>
      <c r="H47" s="17">
        <v>380</v>
      </c>
      <c r="I47" s="17">
        <v>15</v>
      </c>
      <c r="J47" s="18">
        <f t="shared" si="0"/>
        <v>1057.5</v>
      </c>
    </row>
    <row r="48" spans="1:10" x14ac:dyDescent="0.25">
      <c r="A48" s="4" t="s">
        <v>53</v>
      </c>
      <c r="B48" s="16">
        <v>1285</v>
      </c>
      <c r="C48" s="3">
        <v>0</v>
      </c>
      <c r="D48" s="17">
        <v>0</v>
      </c>
      <c r="E48" s="17">
        <v>0</v>
      </c>
      <c r="F48" s="17">
        <v>0</v>
      </c>
      <c r="G48" s="17">
        <v>0</v>
      </c>
      <c r="H48" s="17">
        <v>0</v>
      </c>
      <c r="I48" s="17">
        <v>180948.89</v>
      </c>
      <c r="J48" s="18">
        <f t="shared" si="0"/>
        <v>180948.89</v>
      </c>
    </row>
    <row r="49" spans="1:10" x14ac:dyDescent="0.25">
      <c r="A49" s="4" t="s">
        <v>78</v>
      </c>
      <c r="B49" s="16">
        <v>19</v>
      </c>
      <c r="C49" s="3">
        <v>2090.7750000000001</v>
      </c>
      <c r="D49" s="17">
        <v>0</v>
      </c>
      <c r="E49" s="17">
        <v>59</v>
      </c>
      <c r="F49" s="17">
        <v>253.5</v>
      </c>
      <c r="G49" s="17">
        <v>0</v>
      </c>
      <c r="H49" s="17">
        <v>25.25</v>
      </c>
      <c r="I49" s="17">
        <v>201</v>
      </c>
      <c r="J49" s="18">
        <f t="shared" si="0"/>
        <v>2629.5250000000001</v>
      </c>
    </row>
    <row r="50" spans="1:10" x14ac:dyDescent="0.25">
      <c r="A50" s="4" t="s">
        <v>33</v>
      </c>
      <c r="B50" s="16">
        <v>772</v>
      </c>
      <c r="C50" s="3">
        <v>37619.544000000002</v>
      </c>
      <c r="D50" s="17">
        <v>2873.2530000000002</v>
      </c>
      <c r="E50" s="17">
        <v>15535.12</v>
      </c>
      <c r="F50" s="17">
        <v>17036.788</v>
      </c>
      <c r="G50" s="17">
        <v>0</v>
      </c>
      <c r="H50" s="17">
        <v>9167.1779999999999</v>
      </c>
      <c r="I50" s="17">
        <v>0</v>
      </c>
      <c r="J50" s="18">
        <f t="shared" si="0"/>
        <v>82231.883000000002</v>
      </c>
    </row>
    <row r="51" spans="1:10" x14ac:dyDescent="0.25">
      <c r="A51" s="4" t="s">
        <v>34</v>
      </c>
      <c r="B51" s="16">
        <v>163</v>
      </c>
      <c r="C51" s="3">
        <v>8461.4560000000001</v>
      </c>
      <c r="D51" s="17">
        <v>304.83000000000004</v>
      </c>
      <c r="E51" s="17">
        <v>300</v>
      </c>
      <c r="F51" s="17">
        <v>281.97300000000001</v>
      </c>
      <c r="G51" s="17">
        <v>0</v>
      </c>
      <c r="H51" s="17">
        <v>682.4</v>
      </c>
      <c r="I51" s="17">
        <v>660.99</v>
      </c>
      <c r="J51" s="18">
        <f t="shared" si="0"/>
        <v>10691.648999999999</v>
      </c>
    </row>
    <row r="52" spans="1:10" x14ac:dyDescent="0.25">
      <c r="A52" s="4" t="s">
        <v>105</v>
      </c>
      <c r="B52" s="16">
        <v>12</v>
      </c>
      <c r="C52" s="3">
        <v>216.7</v>
      </c>
      <c r="D52" s="17">
        <v>406.81</v>
      </c>
      <c r="E52" s="17">
        <v>0</v>
      </c>
      <c r="F52" s="17">
        <v>0</v>
      </c>
      <c r="G52" s="17">
        <v>0</v>
      </c>
      <c r="H52" s="17">
        <v>40.83</v>
      </c>
      <c r="I52" s="17">
        <v>82.64</v>
      </c>
      <c r="J52" s="18">
        <f t="shared" si="0"/>
        <v>746.98</v>
      </c>
    </row>
    <row r="53" spans="1:10" x14ac:dyDescent="0.25">
      <c r="A53" s="4" t="s">
        <v>54</v>
      </c>
      <c r="B53" s="16">
        <v>41</v>
      </c>
      <c r="C53" s="3">
        <v>2479.8149999999996</v>
      </c>
      <c r="D53" s="17">
        <v>0</v>
      </c>
      <c r="E53" s="17">
        <v>937.5</v>
      </c>
      <c r="F53" s="17">
        <v>88.5</v>
      </c>
      <c r="G53" s="17">
        <v>0</v>
      </c>
      <c r="H53" s="17">
        <v>505.41</v>
      </c>
      <c r="I53" s="17">
        <v>832.44499999999994</v>
      </c>
      <c r="J53" s="18">
        <f t="shared" si="0"/>
        <v>4843.6699999999992</v>
      </c>
    </row>
    <row r="54" spans="1:10" x14ac:dyDescent="0.25">
      <c r="A54" s="4" t="s">
        <v>55</v>
      </c>
      <c r="B54" s="16">
        <v>36</v>
      </c>
      <c r="C54" s="3">
        <v>24.5</v>
      </c>
      <c r="D54" s="17">
        <v>0</v>
      </c>
      <c r="E54" s="17">
        <v>19738.740000000002</v>
      </c>
      <c r="F54" s="17">
        <v>0</v>
      </c>
      <c r="G54" s="17">
        <v>0</v>
      </c>
      <c r="H54" s="17">
        <v>1581.25</v>
      </c>
      <c r="I54" s="17">
        <v>2282.5</v>
      </c>
      <c r="J54" s="18">
        <f t="shared" si="0"/>
        <v>23626.99</v>
      </c>
    </row>
    <row r="55" spans="1:10" x14ac:dyDescent="0.25">
      <c r="A55" s="4" t="s">
        <v>56</v>
      </c>
      <c r="B55" s="16">
        <v>155</v>
      </c>
      <c r="C55" s="3">
        <v>10858.96</v>
      </c>
      <c r="D55" s="17">
        <v>324.5</v>
      </c>
      <c r="E55" s="17">
        <v>0</v>
      </c>
      <c r="F55" s="17">
        <v>355.5</v>
      </c>
      <c r="G55" s="17">
        <v>0</v>
      </c>
      <c r="H55" s="17">
        <v>334.33</v>
      </c>
      <c r="I55" s="17">
        <v>0</v>
      </c>
      <c r="J55" s="18">
        <f t="shared" si="0"/>
        <v>11873.289999999999</v>
      </c>
    </row>
    <row r="56" spans="1:10" x14ac:dyDescent="0.25">
      <c r="A56" s="4" t="s">
        <v>79</v>
      </c>
      <c r="B56" s="16">
        <v>118</v>
      </c>
      <c r="C56" s="3">
        <v>2898.511</v>
      </c>
      <c r="D56" s="17">
        <v>81.97</v>
      </c>
      <c r="E56" s="17">
        <v>600</v>
      </c>
      <c r="F56" s="17">
        <v>292.91999999999996</v>
      </c>
      <c r="G56" s="17">
        <v>0</v>
      </c>
      <c r="H56" s="17">
        <v>4342.0400000000009</v>
      </c>
      <c r="I56" s="17">
        <v>155.5</v>
      </c>
      <c r="J56" s="18">
        <f t="shared" si="0"/>
        <v>8370.9410000000007</v>
      </c>
    </row>
    <row r="57" spans="1:10" x14ac:dyDescent="0.25">
      <c r="A57" s="4" t="s">
        <v>35</v>
      </c>
      <c r="B57" s="16">
        <v>2418</v>
      </c>
      <c r="C57" s="3">
        <v>68409.442999999999</v>
      </c>
      <c r="D57" s="17">
        <v>20331.82</v>
      </c>
      <c r="E57" s="17">
        <v>146971.992</v>
      </c>
      <c r="F57" s="17">
        <v>18270.02</v>
      </c>
      <c r="G57" s="17">
        <v>365.5</v>
      </c>
      <c r="H57" s="17">
        <v>21186.37</v>
      </c>
      <c r="I57" s="17">
        <v>42126.715000000004</v>
      </c>
      <c r="J57" s="18">
        <f t="shared" si="0"/>
        <v>317661.86000000004</v>
      </c>
    </row>
    <row r="58" spans="1:10" x14ac:dyDescent="0.25">
      <c r="A58" s="4" t="s">
        <v>36</v>
      </c>
      <c r="B58" s="16">
        <v>105</v>
      </c>
      <c r="C58" s="3">
        <v>1963.65</v>
      </c>
      <c r="D58" s="17">
        <v>112.5</v>
      </c>
      <c r="E58" s="17">
        <v>23318.42</v>
      </c>
      <c r="F58" s="17">
        <v>1080.5</v>
      </c>
      <c r="G58" s="17">
        <v>0</v>
      </c>
      <c r="H58" s="17">
        <v>51.25</v>
      </c>
      <c r="I58" s="17">
        <v>0</v>
      </c>
      <c r="J58" s="18">
        <f t="shared" si="0"/>
        <v>26526.32</v>
      </c>
    </row>
    <row r="59" spans="1:10" x14ac:dyDescent="0.25">
      <c r="A59" s="4" t="s">
        <v>106</v>
      </c>
      <c r="B59" s="16">
        <v>22</v>
      </c>
      <c r="C59" s="3">
        <v>2187.5</v>
      </c>
      <c r="D59" s="17">
        <v>49.58</v>
      </c>
      <c r="E59" s="17">
        <v>0</v>
      </c>
      <c r="F59" s="17">
        <v>7.5</v>
      </c>
      <c r="G59" s="17">
        <v>0</v>
      </c>
      <c r="H59" s="17">
        <v>11</v>
      </c>
      <c r="I59" s="17">
        <v>0</v>
      </c>
      <c r="J59" s="18">
        <f t="shared" si="0"/>
        <v>2255.58</v>
      </c>
    </row>
    <row r="60" spans="1:10" x14ac:dyDescent="0.25">
      <c r="A60" s="4" t="s">
        <v>57</v>
      </c>
      <c r="B60" s="16">
        <v>98</v>
      </c>
      <c r="C60" s="3">
        <v>3336</v>
      </c>
      <c r="D60" s="17">
        <v>519.16599999999994</v>
      </c>
      <c r="E60" s="17">
        <v>2410</v>
      </c>
      <c r="F60" s="17">
        <v>3988.5</v>
      </c>
      <c r="G60" s="17">
        <v>0</v>
      </c>
      <c r="H60" s="17">
        <v>270</v>
      </c>
      <c r="I60" s="17">
        <v>1022.25</v>
      </c>
      <c r="J60" s="18">
        <f t="shared" si="0"/>
        <v>11545.916000000001</v>
      </c>
    </row>
    <row r="61" spans="1:10" x14ac:dyDescent="0.25">
      <c r="A61" s="4" t="s">
        <v>37</v>
      </c>
      <c r="B61" s="16">
        <v>497</v>
      </c>
      <c r="C61" s="3">
        <v>29017.152999999995</v>
      </c>
      <c r="D61" s="17">
        <v>3208.0499999999997</v>
      </c>
      <c r="E61" s="17">
        <v>0</v>
      </c>
      <c r="F61" s="17">
        <v>1892.81</v>
      </c>
      <c r="G61" s="17">
        <v>0</v>
      </c>
      <c r="H61" s="17">
        <v>1668.57</v>
      </c>
      <c r="I61" s="17">
        <v>16872.669999999998</v>
      </c>
      <c r="J61" s="18">
        <f t="shared" si="0"/>
        <v>52659.25299999999</v>
      </c>
    </row>
    <row r="62" spans="1:10" x14ac:dyDescent="0.25">
      <c r="A62" s="4" t="s">
        <v>38</v>
      </c>
      <c r="B62" s="16">
        <v>421</v>
      </c>
      <c r="C62" s="3">
        <v>13061.261</v>
      </c>
      <c r="D62" s="17">
        <v>937.81000000000006</v>
      </c>
      <c r="E62" s="17">
        <v>3204.2919999999995</v>
      </c>
      <c r="F62" s="17">
        <v>2615.922</v>
      </c>
      <c r="G62" s="17">
        <v>0</v>
      </c>
      <c r="H62" s="17">
        <v>5536.9059999999999</v>
      </c>
      <c r="I62" s="17">
        <v>5722.6519999999991</v>
      </c>
      <c r="J62" s="18">
        <f t="shared" si="0"/>
        <v>31078.842999999993</v>
      </c>
    </row>
    <row r="63" spans="1:10" x14ac:dyDescent="0.25">
      <c r="A63" s="4" t="s">
        <v>39</v>
      </c>
      <c r="B63" s="16">
        <v>157</v>
      </c>
      <c r="C63" s="3">
        <v>12247.220000000001</v>
      </c>
      <c r="D63" s="17">
        <v>418</v>
      </c>
      <c r="E63" s="17">
        <v>56.5</v>
      </c>
      <c r="F63" s="17">
        <v>336.5</v>
      </c>
      <c r="G63" s="17">
        <v>0</v>
      </c>
      <c r="H63" s="17">
        <v>228.5</v>
      </c>
      <c r="I63" s="17">
        <v>23.5</v>
      </c>
      <c r="J63" s="18">
        <f t="shared" si="0"/>
        <v>13310.220000000001</v>
      </c>
    </row>
    <row r="64" spans="1:10" x14ac:dyDescent="0.25">
      <c r="A64" s="4" t="s">
        <v>58</v>
      </c>
      <c r="B64" s="16">
        <v>386</v>
      </c>
      <c r="C64" s="3">
        <v>25735.892000000003</v>
      </c>
      <c r="D64" s="17">
        <v>803.93000000000006</v>
      </c>
      <c r="E64" s="17">
        <v>4883.6709999999994</v>
      </c>
      <c r="F64" s="17">
        <v>2626.5859999999998</v>
      </c>
      <c r="G64" s="17">
        <v>0</v>
      </c>
      <c r="H64" s="17">
        <v>1685.5819999999999</v>
      </c>
      <c r="I64" s="17">
        <v>354.78</v>
      </c>
      <c r="J64" s="18">
        <f t="shared" si="0"/>
        <v>36090.441000000006</v>
      </c>
    </row>
    <row r="65" spans="1:10" x14ac:dyDescent="0.25">
      <c r="A65" s="4" t="s">
        <v>40</v>
      </c>
      <c r="B65" s="16">
        <v>4202</v>
      </c>
      <c r="C65" s="3">
        <v>170684.56299999999</v>
      </c>
      <c r="D65" s="17">
        <v>7691.6629999999996</v>
      </c>
      <c r="E65" s="17">
        <v>62615.835000000006</v>
      </c>
      <c r="F65" s="17">
        <v>71729.55</v>
      </c>
      <c r="G65" s="17">
        <v>0</v>
      </c>
      <c r="H65" s="17">
        <v>48763.43299999999</v>
      </c>
      <c r="I65" s="17">
        <v>43274.458999999995</v>
      </c>
      <c r="J65" s="18">
        <f t="shared" si="0"/>
        <v>404759.50299999997</v>
      </c>
    </row>
    <row r="66" spans="1:10" x14ac:dyDescent="0.25">
      <c r="A66" s="4" t="s">
        <v>107</v>
      </c>
      <c r="B66" s="16">
        <v>24</v>
      </c>
      <c r="C66" s="3">
        <v>1366.08</v>
      </c>
      <c r="D66" s="17">
        <v>82.5</v>
      </c>
      <c r="E66" s="17">
        <v>1548.8880000000001</v>
      </c>
      <c r="F66" s="17">
        <v>268.75</v>
      </c>
      <c r="G66" s="17">
        <v>0</v>
      </c>
      <c r="H66" s="17">
        <v>104.5</v>
      </c>
      <c r="I66" s="17">
        <v>562.16599999999994</v>
      </c>
      <c r="J66" s="18">
        <f t="shared" si="0"/>
        <v>3932.884</v>
      </c>
    </row>
    <row r="67" spans="1:10" x14ac:dyDescent="0.25">
      <c r="A67" s="4" t="s">
        <v>59</v>
      </c>
      <c r="B67" s="16">
        <v>3482</v>
      </c>
      <c r="C67" s="3">
        <v>119374.773</v>
      </c>
      <c r="D67" s="17">
        <v>22092.344999999998</v>
      </c>
      <c r="E67" s="17">
        <v>160928.45799999998</v>
      </c>
      <c r="F67" s="17">
        <v>72925.740000000005</v>
      </c>
      <c r="G67" s="17">
        <v>7.5</v>
      </c>
      <c r="H67" s="17">
        <v>226173.09600000002</v>
      </c>
      <c r="I67" s="17">
        <v>0</v>
      </c>
      <c r="J67" s="18">
        <f t="shared" si="0"/>
        <v>601501.91200000001</v>
      </c>
    </row>
    <row r="68" spans="1:10" x14ac:dyDescent="0.25">
      <c r="A68" s="4" t="s">
        <v>41</v>
      </c>
      <c r="B68" s="16">
        <v>1007</v>
      </c>
      <c r="C68" s="3">
        <v>33025.499000000003</v>
      </c>
      <c r="D68" s="17">
        <v>2888.49</v>
      </c>
      <c r="E68" s="17">
        <v>13811</v>
      </c>
      <c r="F68" s="17">
        <v>2602.4749999999999</v>
      </c>
      <c r="G68" s="17">
        <v>0</v>
      </c>
      <c r="H68" s="17">
        <v>28339.730000000003</v>
      </c>
      <c r="I68" s="17">
        <v>15</v>
      </c>
      <c r="J68" s="18">
        <f t="shared" si="0"/>
        <v>80682.194000000003</v>
      </c>
    </row>
    <row r="69" spans="1:10" x14ac:dyDescent="0.25">
      <c r="A69" s="4" t="s">
        <v>80</v>
      </c>
      <c r="B69" s="16">
        <v>93</v>
      </c>
      <c r="C69" s="3">
        <v>3386.17</v>
      </c>
      <c r="D69" s="17">
        <v>821</v>
      </c>
      <c r="E69" s="17">
        <v>49.25</v>
      </c>
      <c r="F69" s="17">
        <v>56.31</v>
      </c>
      <c r="G69" s="17">
        <v>0</v>
      </c>
      <c r="H69" s="17">
        <v>1197.0900000000001</v>
      </c>
      <c r="I69" s="17">
        <v>519.66</v>
      </c>
      <c r="J69" s="18">
        <f t="shared" si="0"/>
        <v>6029.4800000000005</v>
      </c>
    </row>
    <row r="70" spans="1:10" x14ac:dyDescent="0.25">
      <c r="A70" s="4" t="s">
        <v>42</v>
      </c>
      <c r="B70" s="16">
        <v>1518</v>
      </c>
      <c r="C70" s="3">
        <v>7839.2000000000007</v>
      </c>
      <c r="D70" s="17">
        <v>138.25</v>
      </c>
      <c r="E70" s="17">
        <v>172620.38333332</v>
      </c>
      <c r="F70" s="17">
        <v>94654.7</v>
      </c>
      <c r="G70" s="17">
        <v>0</v>
      </c>
      <c r="H70" s="17">
        <v>10545.2</v>
      </c>
      <c r="I70" s="17">
        <v>117063.63333333</v>
      </c>
      <c r="J70" s="18">
        <f t="shared" si="0"/>
        <v>402861.36666664999</v>
      </c>
    </row>
    <row r="71" spans="1:10" x14ac:dyDescent="0.25">
      <c r="A71" s="4" t="s">
        <v>43</v>
      </c>
      <c r="B71" s="16">
        <v>3436</v>
      </c>
      <c r="C71" s="3">
        <v>144582.14999925997</v>
      </c>
      <c r="D71" s="17">
        <v>1460.16666665</v>
      </c>
      <c r="E71" s="17">
        <v>48261.13333307</v>
      </c>
      <c r="F71" s="17">
        <v>147550.68333263</v>
      </c>
      <c r="G71" s="17">
        <v>0</v>
      </c>
      <c r="H71" s="17">
        <v>6786.9166666600004</v>
      </c>
      <c r="I71" s="17">
        <v>123577.81666375001</v>
      </c>
      <c r="J71" s="18">
        <f t="shared" si="0"/>
        <v>472218.86666201998</v>
      </c>
    </row>
    <row r="72" spans="1:10" x14ac:dyDescent="0.25">
      <c r="A72" s="4" t="s">
        <v>108</v>
      </c>
      <c r="B72" s="16">
        <v>14</v>
      </c>
      <c r="C72" s="3">
        <v>875.75</v>
      </c>
      <c r="D72" s="17">
        <v>15.83</v>
      </c>
      <c r="E72" s="17">
        <v>0</v>
      </c>
      <c r="F72" s="17">
        <v>7.5</v>
      </c>
      <c r="G72" s="17">
        <v>0</v>
      </c>
      <c r="H72" s="17">
        <v>5</v>
      </c>
      <c r="I72" s="17">
        <v>0</v>
      </c>
      <c r="J72" s="18">
        <f t="shared" si="0"/>
        <v>904.08</v>
      </c>
    </row>
    <row r="73" spans="1:10" x14ac:dyDescent="0.25">
      <c r="A73" s="4" t="s">
        <v>44</v>
      </c>
      <c r="B73" s="16">
        <v>959</v>
      </c>
      <c r="C73" s="3">
        <v>53399.401000000005</v>
      </c>
      <c r="D73" s="17">
        <v>5782.2139999999999</v>
      </c>
      <c r="E73" s="17">
        <v>29589.98</v>
      </c>
      <c r="F73" s="17">
        <v>2</v>
      </c>
      <c r="G73" s="17">
        <v>0</v>
      </c>
      <c r="H73" s="17">
        <v>0</v>
      </c>
      <c r="I73" s="17">
        <v>4574.0730000000003</v>
      </c>
      <c r="J73" s="18">
        <f t="shared" si="0"/>
        <v>93347.668000000005</v>
      </c>
    </row>
    <row r="74" spans="1:10" x14ac:dyDescent="0.25">
      <c r="A74" s="4" t="s">
        <v>81</v>
      </c>
      <c r="B74" s="16">
        <v>24</v>
      </c>
      <c r="C74" s="3">
        <v>781.80000000000007</v>
      </c>
      <c r="D74" s="17">
        <v>54.48</v>
      </c>
      <c r="E74" s="17">
        <v>368.25</v>
      </c>
      <c r="F74" s="17">
        <v>0</v>
      </c>
      <c r="G74" s="17">
        <v>0</v>
      </c>
      <c r="H74" s="17">
        <v>11.75</v>
      </c>
      <c r="I74" s="17">
        <v>293.2</v>
      </c>
      <c r="J74" s="18">
        <f t="shared" si="0"/>
        <v>1509.4800000000002</v>
      </c>
    </row>
    <row r="75" spans="1:10" x14ac:dyDescent="0.25">
      <c r="A75" s="4" t="s">
        <v>60</v>
      </c>
      <c r="B75" s="16">
        <v>513</v>
      </c>
      <c r="C75" s="3">
        <v>41934.189999999995</v>
      </c>
      <c r="D75" s="17">
        <v>613.47</v>
      </c>
      <c r="E75" s="17">
        <v>5518.11</v>
      </c>
      <c r="F75" s="17">
        <v>6500.08</v>
      </c>
      <c r="G75" s="17">
        <v>0</v>
      </c>
      <c r="H75" s="17">
        <v>3140.27</v>
      </c>
      <c r="I75" s="17">
        <v>1997.693</v>
      </c>
      <c r="J75" s="18">
        <f t="shared" si="0"/>
        <v>59703.812999999995</v>
      </c>
    </row>
    <row r="76" spans="1:10" x14ac:dyDescent="0.25">
      <c r="A76" s="4" t="s">
        <v>45</v>
      </c>
      <c r="B76" s="16">
        <v>1743</v>
      </c>
      <c r="C76" s="3">
        <v>69071.221999999994</v>
      </c>
      <c r="D76" s="17">
        <v>3439.06</v>
      </c>
      <c r="E76" s="17">
        <v>23986.19</v>
      </c>
      <c r="F76" s="17">
        <v>68369.384000000005</v>
      </c>
      <c r="G76" s="17">
        <v>0</v>
      </c>
      <c r="H76" s="17">
        <v>33258.859000000004</v>
      </c>
      <c r="I76" s="17">
        <v>26993.232</v>
      </c>
      <c r="J76" s="18">
        <f t="shared" si="0"/>
        <v>225117.94699999999</v>
      </c>
    </row>
    <row r="77" spans="1:10" x14ac:dyDescent="0.25">
      <c r="A77" s="4" t="s">
        <v>109</v>
      </c>
      <c r="B77" s="16">
        <v>13</v>
      </c>
      <c r="C77" s="3">
        <v>535.16999999999996</v>
      </c>
      <c r="D77" s="17">
        <v>8.0299999999999994</v>
      </c>
      <c r="E77" s="17">
        <v>0</v>
      </c>
      <c r="F77" s="17">
        <v>0</v>
      </c>
      <c r="G77" s="17">
        <v>0</v>
      </c>
      <c r="H77" s="17">
        <v>157.55000000000001</v>
      </c>
      <c r="I77" s="17">
        <v>597.65</v>
      </c>
      <c r="J77" s="18">
        <f t="shared" si="0"/>
        <v>1298.4000000000001</v>
      </c>
    </row>
    <row r="78" spans="1:10" x14ac:dyDescent="0.25">
      <c r="A78" s="4" t="s">
        <v>82</v>
      </c>
      <c r="B78" s="16">
        <v>69</v>
      </c>
      <c r="C78" s="3">
        <v>3432.43</v>
      </c>
      <c r="D78" s="17">
        <v>270</v>
      </c>
      <c r="E78" s="17">
        <v>375</v>
      </c>
      <c r="F78" s="17">
        <v>40.5</v>
      </c>
      <c r="G78" s="17">
        <v>0</v>
      </c>
      <c r="H78" s="17">
        <v>428.5</v>
      </c>
      <c r="I78" s="17">
        <v>742.74</v>
      </c>
      <c r="J78" s="18">
        <f t="shared" si="0"/>
        <v>5289.17</v>
      </c>
    </row>
    <row r="79" spans="1:10" ht="15.75" thickBot="1" x14ac:dyDescent="0.3">
      <c r="A79" s="4" t="s">
        <v>46</v>
      </c>
      <c r="B79" s="2">
        <v>39</v>
      </c>
      <c r="C79" s="3">
        <v>2349.75</v>
      </c>
      <c r="D79" s="1">
        <v>114.5</v>
      </c>
      <c r="E79" s="1">
        <v>270</v>
      </c>
      <c r="F79" s="1">
        <v>525.25</v>
      </c>
      <c r="G79" s="1">
        <v>0</v>
      </c>
      <c r="H79" s="1">
        <v>279.75</v>
      </c>
      <c r="I79" s="1">
        <v>354.15</v>
      </c>
      <c r="J79" s="18">
        <f>SUM(C79:I79)</f>
        <v>3893.4</v>
      </c>
    </row>
    <row r="80" spans="1:10" ht="16.5" thickTop="1" thickBot="1" x14ac:dyDescent="0.3">
      <c r="A80" s="7" t="s">
        <v>47</v>
      </c>
      <c r="B80" s="9">
        <f t="shared" ref="B80:I80" si="1">SUM(B4:B79)</f>
        <v>117386</v>
      </c>
      <c r="C80" s="10">
        <f t="shared" si="1"/>
        <v>3956278.9670004593</v>
      </c>
      <c r="D80" s="11">
        <f t="shared" si="1"/>
        <v>1109872.0966666501</v>
      </c>
      <c r="E80" s="11">
        <f t="shared" si="1"/>
        <v>5361700.3396663908</v>
      </c>
      <c r="F80" s="11">
        <f t="shared" si="1"/>
        <v>2087133.6893326303</v>
      </c>
      <c r="G80" s="11">
        <f t="shared" si="1"/>
        <v>38290.832999999999</v>
      </c>
      <c r="H80" s="11">
        <f t="shared" si="1"/>
        <v>5085135.551666663</v>
      </c>
      <c r="I80" s="11">
        <f t="shared" si="1"/>
        <v>2233609.1146898302</v>
      </c>
      <c r="J80" s="14">
        <f t="shared" ref="J80" si="2">SUM(C80:I80)</f>
        <v>19872020.592022624</v>
      </c>
    </row>
    <row r="81" spans="1:10" ht="15.75" thickTop="1" x14ac:dyDescent="0.25">
      <c r="A81" s="12"/>
      <c r="B81" s="13"/>
      <c r="C81" s="13"/>
      <c r="D81" s="13"/>
      <c r="E81" s="13"/>
      <c r="F81" s="13"/>
      <c r="G81" s="13"/>
      <c r="H81" s="13"/>
      <c r="I81" s="13"/>
      <c r="J81" s="13"/>
    </row>
    <row r="82" spans="1:10" ht="67.5" customHeight="1" x14ac:dyDescent="0.25">
      <c r="A82" s="24" t="s">
        <v>110</v>
      </c>
      <c r="B82" s="24"/>
      <c r="C82" s="24"/>
      <c r="D82" s="24"/>
      <c r="E82" s="24"/>
      <c r="F82" s="24"/>
      <c r="G82" s="24"/>
      <c r="H82" s="24"/>
      <c r="I82" s="24"/>
      <c r="J82" s="24"/>
    </row>
    <row r="83" spans="1:10" x14ac:dyDescent="0.25">
      <c r="A83" s="6"/>
      <c r="B83" s="6"/>
      <c r="C83" s="13"/>
      <c r="D83" s="13"/>
      <c r="E83" s="13"/>
      <c r="F83" s="13"/>
      <c r="G83" s="13"/>
      <c r="H83" s="13"/>
      <c r="I83" s="13"/>
      <c r="J83" s="13"/>
    </row>
    <row r="84" spans="1:10" ht="47.25" customHeight="1" x14ac:dyDescent="0.25">
      <c r="A84" s="24" t="s">
        <v>62</v>
      </c>
      <c r="B84" s="24"/>
      <c r="C84" s="24"/>
      <c r="D84" s="24"/>
      <c r="E84" s="24"/>
      <c r="F84" s="24"/>
      <c r="G84" s="24"/>
      <c r="H84" s="24"/>
      <c r="I84" s="24"/>
      <c r="J84" s="24"/>
    </row>
    <row r="85" spans="1:10" x14ac:dyDescent="0.25">
      <c r="A85" s="6"/>
      <c r="B85" s="6"/>
      <c r="C85" s="13"/>
      <c r="D85" s="13"/>
      <c r="E85" s="13"/>
      <c r="F85" s="13"/>
      <c r="G85" s="13"/>
      <c r="H85" s="13"/>
      <c r="I85" s="13"/>
      <c r="J85" s="13"/>
    </row>
    <row r="86" spans="1:10" ht="15" customHeight="1" x14ac:dyDescent="0.25">
      <c r="A86" s="24" t="s">
        <v>63</v>
      </c>
      <c r="B86" s="24"/>
      <c r="C86" s="24"/>
      <c r="D86" s="24"/>
      <c r="E86" s="24"/>
      <c r="F86" s="24"/>
      <c r="G86" s="24"/>
      <c r="H86" s="24"/>
      <c r="I86" s="24"/>
      <c r="J86" s="24"/>
    </row>
    <row r="87" spans="1:10" x14ac:dyDescent="0.25">
      <c r="C87" s="13"/>
      <c r="D87" s="13"/>
      <c r="E87" s="13"/>
      <c r="F87" s="13"/>
      <c r="G87" s="13"/>
      <c r="H87" s="13"/>
      <c r="I87" s="13"/>
      <c r="J87" s="13"/>
    </row>
    <row r="88" spans="1:10" ht="15" customHeight="1" x14ac:dyDescent="0.25">
      <c r="A88" s="24" t="s">
        <v>64</v>
      </c>
      <c r="B88" s="24"/>
      <c r="C88" s="24"/>
      <c r="D88" s="24"/>
      <c r="E88" s="24"/>
      <c r="F88" s="24"/>
      <c r="G88" s="24"/>
      <c r="H88" s="24"/>
      <c r="I88" s="24"/>
      <c r="J88" s="24"/>
    </row>
    <row r="89" spans="1:10" x14ac:dyDescent="0.25">
      <c r="A89" s="12"/>
      <c r="B89" s="13"/>
      <c r="C89" s="13"/>
      <c r="D89" s="13"/>
      <c r="E89" s="13"/>
      <c r="F89" s="13"/>
      <c r="G89" s="13"/>
      <c r="H89" s="13"/>
      <c r="I89" s="13"/>
      <c r="J89" s="13"/>
    </row>
    <row r="90" spans="1:10" ht="63.75" customHeight="1" x14ac:dyDescent="0.25">
      <c r="A90" s="24" t="s">
        <v>111</v>
      </c>
      <c r="B90" s="24"/>
      <c r="C90" s="24"/>
      <c r="D90" s="24"/>
      <c r="E90" s="24"/>
      <c r="F90" s="24"/>
      <c r="G90" s="24"/>
      <c r="H90" s="24"/>
      <c r="I90" s="24"/>
      <c r="J90" s="24"/>
    </row>
  </sheetData>
  <sortState xmlns:xlrd2="http://schemas.microsoft.com/office/spreadsheetml/2017/richdata2" ref="A4:I78">
    <sortCondition ref="A4:A78"/>
  </sortState>
  <mergeCells count="9">
    <mergeCell ref="A88:J88"/>
    <mergeCell ref="A90:J90"/>
    <mergeCell ref="A1:J1"/>
    <mergeCell ref="A2:A3"/>
    <mergeCell ref="B2:B3"/>
    <mergeCell ref="C2:J2"/>
    <mergeCell ref="A82:J82"/>
    <mergeCell ref="A84:J84"/>
    <mergeCell ref="A86:J86"/>
  </mergeCells>
  <pageMargins left="0.7" right="0.7" top="0.75" bottom="0.75" header="0.3" footer="0.3"/>
  <pageSetup orientation="portrait" r:id="rId1"/>
  <headerFooter>
    <oddHeader>&amp;R&amp;"Arial"&amp;12&amp;K000000UNCLASSIFIED / NON CLASSIFIÉ&amp;1#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7"/>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8" width="12.28515625" style="20" customWidth="1"/>
    <col min="9" max="9" width="13.5703125" style="20" customWidth="1"/>
    <col min="10"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65</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74</v>
      </c>
      <c r="C4" s="3">
        <v>785.33</v>
      </c>
      <c r="D4" s="17">
        <v>2</v>
      </c>
      <c r="E4" s="17">
        <v>0</v>
      </c>
      <c r="F4" s="17">
        <v>2909.4560000000001</v>
      </c>
      <c r="G4" s="17">
        <v>0</v>
      </c>
      <c r="H4" s="17">
        <v>363.56</v>
      </c>
      <c r="I4" s="17">
        <v>0</v>
      </c>
      <c r="J4" s="18">
        <f t="shared" ref="J4:J67" si="0">SUM(C4:I4)</f>
        <v>4060.346</v>
      </c>
    </row>
    <row r="5" spans="1:10" x14ac:dyDescent="0.25">
      <c r="A5" s="4" t="s">
        <v>13</v>
      </c>
      <c r="B5" s="16">
        <v>731</v>
      </c>
      <c r="C5" s="3">
        <v>130</v>
      </c>
      <c r="D5" s="17">
        <v>0</v>
      </c>
      <c r="E5" s="17">
        <v>1345.1</v>
      </c>
      <c r="F5" s="17">
        <v>0</v>
      </c>
      <c r="G5" s="17">
        <v>0</v>
      </c>
      <c r="H5" s="17">
        <v>28.25</v>
      </c>
      <c r="I5" s="17">
        <v>55869.362000000001</v>
      </c>
      <c r="J5" s="18">
        <f t="shared" si="0"/>
        <v>57372.712</v>
      </c>
    </row>
    <row r="6" spans="1:10" x14ac:dyDescent="0.25">
      <c r="A6" s="4" t="s">
        <v>66</v>
      </c>
      <c r="B6" s="16">
        <v>21</v>
      </c>
      <c r="C6" s="3">
        <v>162.75</v>
      </c>
      <c r="D6" s="17">
        <v>9.5</v>
      </c>
      <c r="E6" s="17">
        <v>111.75</v>
      </c>
      <c r="F6" s="17">
        <v>75</v>
      </c>
      <c r="G6" s="17">
        <v>0</v>
      </c>
      <c r="H6" s="17">
        <v>35.5</v>
      </c>
      <c r="I6" s="17">
        <v>17.5</v>
      </c>
      <c r="J6" s="18">
        <f t="shared" si="0"/>
        <v>412</v>
      </c>
    </row>
    <row r="7" spans="1:10" x14ac:dyDescent="0.25">
      <c r="A7" s="4" t="s">
        <v>14</v>
      </c>
      <c r="B7" s="16">
        <v>2223</v>
      </c>
      <c r="C7" s="3">
        <v>56130.05</v>
      </c>
      <c r="D7" s="17">
        <v>40803.919999999998</v>
      </c>
      <c r="E7" s="17">
        <v>29368.25</v>
      </c>
      <c r="F7" s="17">
        <v>12301.73</v>
      </c>
      <c r="G7" s="17">
        <v>0</v>
      </c>
      <c r="H7" s="17">
        <v>993.82</v>
      </c>
      <c r="I7" s="17">
        <v>0</v>
      </c>
      <c r="J7" s="18">
        <f t="shared" si="0"/>
        <v>139597.77000000002</v>
      </c>
    </row>
    <row r="8" spans="1:10" x14ac:dyDescent="0.25">
      <c r="A8" s="4" t="s">
        <v>67</v>
      </c>
      <c r="B8" s="16">
        <v>14</v>
      </c>
      <c r="C8" s="3">
        <v>150.75</v>
      </c>
      <c r="D8" s="17">
        <v>0</v>
      </c>
      <c r="E8" s="17">
        <v>0</v>
      </c>
      <c r="F8" s="17">
        <v>120</v>
      </c>
      <c r="G8" s="17">
        <v>0</v>
      </c>
      <c r="H8" s="17">
        <v>37</v>
      </c>
      <c r="I8" s="17">
        <v>36.75</v>
      </c>
      <c r="J8" s="18">
        <f t="shared" si="0"/>
        <v>344.5</v>
      </c>
    </row>
    <row r="9" spans="1:10" x14ac:dyDescent="0.25">
      <c r="A9" s="4" t="s">
        <v>15</v>
      </c>
      <c r="B9" s="16">
        <v>33564</v>
      </c>
      <c r="C9" s="3">
        <v>315084.15000000002</v>
      </c>
      <c r="D9" s="17">
        <v>7484</v>
      </c>
      <c r="E9" s="17">
        <v>1700638.02</v>
      </c>
      <c r="F9" s="17">
        <v>395166.01</v>
      </c>
      <c r="G9" s="17">
        <v>0</v>
      </c>
      <c r="H9" s="17">
        <v>970873.47</v>
      </c>
      <c r="I9" s="17">
        <v>0</v>
      </c>
      <c r="J9" s="18">
        <f t="shared" si="0"/>
        <v>3389245.6499999994</v>
      </c>
    </row>
    <row r="10" spans="1:10" x14ac:dyDescent="0.25">
      <c r="A10" s="4" t="s">
        <v>16</v>
      </c>
      <c r="B10" s="16">
        <v>119</v>
      </c>
      <c r="C10" s="3">
        <v>2373.2800000000002</v>
      </c>
      <c r="D10" s="17">
        <v>196.36</v>
      </c>
      <c r="E10" s="17">
        <v>220</v>
      </c>
      <c r="F10" s="17">
        <v>59.25</v>
      </c>
      <c r="G10" s="17">
        <v>0</v>
      </c>
      <c r="H10" s="17">
        <v>722.65</v>
      </c>
      <c r="I10" s="17">
        <v>0</v>
      </c>
      <c r="J10" s="18">
        <f t="shared" si="0"/>
        <v>3571.5400000000004</v>
      </c>
    </row>
    <row r="11" spans="1:10" x14ac:dyDescent="0.25">
      <c r="A11" s="4" t="s">
        <v>17</v>
      </c>
      <c r="B11" s="16">
        <v>1238</v>
      </c>
      <c r="C11" s="3">
        <v>16262.49</v>
      </c>
      <c r="D11" s="17">
        <v>9113.9169999999995</v>
      </c>
      <c r="E11" s="17">
        <v>20826.169999999998</v>
      </c>
      <c r="F11" s="17">
        <v>3914.51</v>
      </c>
      <c r="G11" s="17">
        <v>0</v>
      </c>
      <c r="H11" s="17">
        <v>2969.5010000000002</v>
      </c>
      <c r="I11" s="17">
        <v>19253.553</v>
      </c>
      <c r="J11" s="18">
        <f t="shared" si="0"/>
        <v>72340.141000000003</v>
      </c>
    </row>
    <row r="12" spans="1:10" x14ac:dyDescent="0.25">
      <c r="A12" s="4" t="s">
        <v>68</v>
      </c>
      <c r="B12" s="16">
        <v>68</v>
      </c>
      <c r="C12" s="3">
        <v>57</v>
      </c>
      <c r="D12" s="17">
        <v>585</v>
      </c>
      <c r="E12" s="17">
        <v>150</v>
      </c>
      <c r="F12" s="17">
        <v>173</v>
      </c>
      <c r="G12" s="17">
        <v>0</v>
      </c>
      <c r="H12" s="17">
        <v>4138.67</v>
      </c>
      <c r="I12" s="17">
        <v>0</v>
      </c>
      <c r="J12" s="18">
        <f t="shared" si="0"/>
        <v>5103.67</v>
      </c>
    </row>
    <row r="13" spans="1:10" x14ac:dyDescent="0.25">
      <c r="A13" s="4" t="s">
        <v>18</v>
      </c>
      <c r="B13" s="16">
        <v>669</v>
      </c>
      <c r="C13" s="3">
        <v>9479.1859999999997</v>
      </c>
      <c r="D13" s="17">
        <v>0</v>
      </c>
      <c r="E13" s="17">
        <v>19730.108</v>
      </c>
      <c r="F13" s="17">
        <v>13562.647000000001</v>
      </c>
      <c r="G13" s="17">
        <v>0</v>
      </c>
      <c r="H13" s="17">
        <v>3130.74</v>
      </c>
      <c r="I13" s="17">
        <v>0</v>
      </c>
      <c r="J13" s="18">
        <f t="shared" si="0"/>
        <v>45902.681000000004</v>
      </c>
    </row>
    <row r="14" spans="1:10" x14ac:dyDescent="0.25">
      <c r="A14" s="4" t="s">
        <v>69</v>
      </c>
      <c r="B14" s="16">
        <v>32</v>
      </c>
      <c r="C14" s="3">
        <v>943.66700000000003</v>
      </c>
      <c r="D14" s="17">
        <v>0</v>
      </c>
      <c r="E14" s="17">
        <v>0</v>
      </c>
      <c r="F14" s="17">
        <v>0</v>
      </c>
      <c r="G14" s="17">
        <v>0</v>
      </c>
      <c r="H14" s="17">
        <v>29.091000000000001</v>
      </c>
      <c r="I14" s="17">
        <v>105.5</v>
      </c>
      <c r="J14" s="18">
        <f t="shared" si="0"/>
        <v>1078.258</v>
      </c>
    </row>
    <row r="15" spans="1:10" x14ac:dyDescent="0.25">
      <c r="A15" s="4" t="s">
        <v>70</v>
      </c>
      <c r="B15" s="16">
        <v>11</v>
      </c>
      <c r="C15" s="3">
        <v>292.5</v>
      </c>
      <c r="D15" s="17">
        <v>0</v>
      </c>
      <c r="E15" s="17">
        <v>64</v>
      </c>
      <c r="F15" s="17">
        <v>30</v>
      </c>
      <c r="G15" s="17">
        <v>0</v>
      </c>
      <c r="H15" s="17">
        <v>42.5</v>
      </c>
      <c r="I15" s="17">
        <v>0</v>
      </c>
      <c r="J15" s="18">
        <f t="shared" si="0"/>
        <v>429</v>
      </c>
    </row>
    <row r="16" spans="1:10" x14ac:dyDescent="0.25">
      <c r="A16" s="4" t="s">
        <v>19</v>
      </c>
      <c r="B16" s="16">
        <v>510</v>
      </c>
      <c r="C16" s="3">
        <v>0</v>
      </c>
      <c r="D16" s="17">
        <v>0</v>
      </c>
      <c r="E16" s="17">
        <v>0</v>
      </c>
      <c r="F16" s="17">
        <v>0</v>
      </c>
      <c r="G16" s="17">
        <v>0</v>
      </c>
      <c r="H16" s="17">
        <v>0</v>
      </c>
      <c r="I16" s="17">
        <v>18873</v>
      </c>
      <c r="J16" s="18">
        <f t="shared" si="0"/>
        <v>18873</v>
      </c>
    </row>
    <row r="17" spans="1:10" x14ac:dyDescent="0.25">
      <c r="A17" s="4" t="s">
        <v>71</v>
      </c>
      <c r="B17" s="16">
        <v>82</v>
      </c>
      <c r="C17" s="3">
        <v>2470.069</v>
      </c>
      <c r="D17" s="17">
        <v>11</v>
      </c>
      <c r="E17" s="17">
        <v>194.953</v>
      </c>
      <c r="F17" s="17">
        <v>303.49799999999999</v>
      </c>
      <c r="G17" s="17">
        <v>0</v>
      </c>
      <c r="H17" s="17">
        <v>347.00099999999998</v>
      </c>
      <c r="I17" s="17">
        <v>0</v>
      </c>
      <c r="J17" s="18">
        <f t="shared" si="0"/>
        <v>3326.5209999999997</v>
      </c>
    </row>
    <row r="18" spans="1:10" x14ac:dyDescent="0.25">
      <c r="A18" s="4" t="s">
        <v>20</v>
      </c>
      <c r="B18" s="16">
        <v>89</v>
      </c>
      <c r="C18" s="3">
        <v>1560.75</v>
      </c>
      <c r="D18" s="17">
        <v>86</v>
      </c>
      <c r="E18" s="17">
        <v>528</v>
      </c>
      <c r="F18" s="17">
        <v>230</v>
      </c>
      <c r="G18" s="17">
        <v>0</v>
      </c>
      <c r="H18" s="17">
        <v>113</v>
      </c>
      <c r="I18" s="17">
        <v>0</v>
      </c>
      <c r="J18" s="18">
        <f t="shared" si="0"/>
        <v>2517.75</v>
      </c>
    </row>
    <row r="19" spans="1:10" x14ac:dyDescent="0.25">
      <c r="A19" s="4" t="s">
        <v>72</v>
      </c>
      <c r="B19" s="16">
        <v>20</v>
      </c>
      <c r="C19" s="3">
        <v>544.25</v>
      </c>
      <c r="D19" s="17">
        <v>52.5</v>
      </c>
      <c r="E19" s="17">
        <v>0</v>
      </c>
      <c r="F19" s="17">
        <v>127.5</v>
      </c>
      <c r="G19" s="17">
        <v>0</v>
      </c>
      <c r="H19" s="17">
        <v>201</v>
      </c>
      <c r="I19" s="17">
        <v>187.5</v>
      </c>
      <c r="J19" s="18">
        <f t="shared" si="0"/>
        <v>1112.75</v>
      </c>
    </row>
    <row r="20" spans="1:10" x14ac:dyDescent="0.25">
      <c r="A20" s="4" t="s">
        <v>73</v>
      </c>
      <c r="B20" s="16">
        <v>15</v>
      </c>
      <c r="C20" s="3">
        <v>287.25</v>
      </c>
      <c r="D20" s="17">
        <v>0</v>
      </c>
      <c r="E20" s="17">
        <v>0</v>
      </c>
      <c r="F20" s="17">
        <v>102.5</v>
      </c>
      <c r="G20" s="17">
        <v>0</v>
      </c>
      <c r="H20" s="17">
        <v>0</v>
      </c>
      <c r="I20" s="17">
        <v>0</v>
      </c>
      <c r="J20" s="18">
        <f t="shared" si="0"/>
        <v>389.75</v>
      </c>
    </row>
    <row r="21" spans="1:10" x14ac:dyDescent="0.25">
      <c r="A21" s="8" t="s">
        <v>21</v>
      </c>
      <c r="B21" s="16">
        <v>122</v>
      </c>
      <c r="C21" s="3">
        <v>2967.357</v>
      </c>
      <c r="D21" s="17">
        <v>13</v>
      </c>
      <c r="E21" s="17">
        <v>683.75</v>
      </c>
      <c r="F21" s="17">
        <v>180.75</v>
      </c>
      <c r="G21" s="17">
        <v>0</v>
      </c>
      <c r="H21" s="17">
        <v>341.75</v>
      </c>
      <c r="I21" s="17">
        <v>908.5</v>
      </c>
      <c r="J21" s="18">
        <f t="shared" si="0"/>
        <v>5095.107</v>
      </c>
    </row>
    <row r="22" spans="1:10" x14ac:dyDescent="0.25">
      <c r="A22" s="4" t="s">
        <v>22</v>
      </c>
      <c r="B22" s="16">
        <v>6295</v>
      </c>
      <c r="C22" s="3">
        <v>20165.834999999999</v>
      </c>
      <c r="D22" s="17">
        <v>93192.695000000007</v>
      </c>
      <c r="E22" s="17">
        <v>83827.103000000003</v>
      </c>
      <c r="F22" s="17">
        <v>56626.296000000002</v>
      </c>
      <c r="G22" s="17">
        <v>0</v>
      </c>
      <c r="H22" s="17">
        <v>86630.544999999998</v>
      </c>
      <c r="I22" s="17">
        <v>0</v>
      </c>
      <c r="J22" s="18">
        <f t="shared" si="0"/>
        <v>340442.47399999999</v>
      </c>
    </row>
    <row r="23" spans="1:10" x14ac:dyDescent="0.25">
      <c r="A23" s="4" t="s">
        <v>74</v>
      </c>
      <c r="B23" s="16">
        <v>125</v>
      </c>
      <c r="C23" s="3">
        <v>644.5</v>
      </c>
      <c r="D23" s="17">
        <v>144</v>
      </c>
      <c r="E23" s="17">
        <v>4787.1899999999996</v>
      </c>
      <c r="F23" s="17">
        <v>5766.45</v>
      </c>
      <c r="G23" s="17">
        <v>0</v>
      </c>
      <c r="H23" s="17">
        <v>27.25</v>
      </c>
      <c r="I23" s="17">
        <v>7.5</v>
      </c>
      <c r="J23" s="18">
        <f t="shared" si="0"/>
        <v>11376.89</v>
      </c>
    </row>
    <row r="24" spans="1:10" x14ac:dyDescent="0.25">
      <c r="A24" s="4" t="s">
        <v>23</v>
      </c>
      <c r="B24" s="16">
        <v>240</v>
      </c>
      <c r="C24" s="3">
        <v>3858.9540000000002</v>
      </c>
      <c r="D24" s="17">
        <v>113.5</v>
      </c>
      <c r="E24" s="17">
        <v>1126.5630000000001</v>
      </c>
      <c r="F24" s="17">
        <v>2900.3049999999998</v>
      </c>
      <c r="G24" s="17">
        <v>0</v>
      </c>
      <c r="H24" s="17">
        <v>3759.279</v>
      </c>
      <c r="I24" s="17">
        <v>3786.4989999999998</v>
      </c>
      <c r="J24" s="18">
        <f t="shared" si="0"/>
        <v>15545.1</v>
      </c>
    </row>
    <row r="25" spans="1:10" x14ac:dyDescent="0.25">
      <c r="A25" s="4" t="s">
        <v>49</v>
      </c>
      <c r="B25" s="16">
        <v>934</v>
      </c>
      <c r="C25" s="3">
        <v>15690.812</v>
      </c>
      <c r="D25" s="17">
        <v>564.37300000000005</v>
      </c>
      <c r="E25" s="17">
        <v>3325.348</v>
      </c>
      <c r="F25" s="17">
        <v>3884.578</v>
      </c>
      <c r="G25" s="17">
        <v>0</v>
      </c>
      <c r="H25" s="17">
        <v>2246.5140000000001</v>
      </c>
      <c r="I25" s="17">
        <v>7635.3779999999997</v>
      </c>
      <c r="J25" s="18">
        <f t="shared" si="0"/>
        <v>33347.002999999997</v>
      </c>
    </row>
    <row r="26" spans="1:10" x14ac:dyDescent="0.25">
      <c r="A26" s="4" t="s">
        <v>24</v>
      </c>
      <c r="B26" s="16">
        <v>61</v>
      </c>
      <c r="C26" s="3">
        <v>927.56</v>
      </c>
      <c r="D26" s="17">
        <v>22.5</v>
      </c>
      <c r="E26" s="17">
        <v>31.75</v>
      </c>
      <c r="F26" s="17">
        <v>146</v>
      </c>
      <c r="G26" s="17">
        <v>0</v>
      </c>
      <c r="H26" s="17">
        <v>529.63</v>
      </c>
      <c r="I26" s="17">
        <v>1903.25</v>
      </c>
      <c r="J26" s="18">
        <f t="shared" si="0"/>
        <v>3560.69</v>
      </c>
    </row>
    <row r="27" spans="1:10" x14ac:dyDescent="0.25">
      <c r="A27" s="4" t="s">
        <v>25</v>
      </c>
      <c r="B27" s="16">
        <v>3905</v>
      </c>
      <c r="C27" s="3">
        <v>78184.823000000004</v>
      </c>
      <c r="D27" s="17">
        <v>6725.9830000000002</v>
      </c>
      <c r="E27" s="17">
        <v>27693.1</v>
      </c>
      <c r="F27" s="17">
        <v>24569.423999999999</v>
      </c>
      <c r="G27" s="17">
        <v>0</v>
      </c>
      <c r="H27" s="17">
        <v>15851.737999999999</v>
      </c>
      <c r="I27" s="17">
        <v>34055.86</v>
      </c>
      <c r="J27" s="18">
        <f t="shared" si="0"/>
        <v>187080.92800000001</v>
      </c>
    </row>
    <row r="28" spans="1:10" x14ac:dyDescent="0.25">
      <c r="A28" s="4" t="s">
        <v>26</v>
      </c>
      <c r="B28" s="16">
        <v>1147</v>
      </c>
      <c r="C28" s="3">
        <v>28155.737000000001</v>
      </c>
      <c r="D28" s="17">
        <v>1033.96</v>
      </c>
      <c r="E28" s="17">
        <v>3752.9850000000001</v>
      </c>
      <c r="F28" s="17">
        <v>3753.4740000000002</v>
      </c>
      <c r="G28" s="17">
        <v>0</v>
      </c>
      <c r="H28" s="17">
        <v>3682.4259999999999</v>
      </c>
      <c r="I28" s="17">
        <v>2329.73</v>
      </c>
      <c r="J28" s="18">
        <f t="shared" si="0"/>
        <v>42708.312000000005</v>
      </c>
    </row>
    <row r="29" spans="1:10" x14ac:dyDescent="0.25">
      <c r="A29" s="4" t="s">
        <v>75</v>
      </c>
      <c r="B29" s="16">
        <v>15</v>
      </c>
      <c r="C29" s="3">
        <v>157</v>
      </c>
      <c r="D29" s="17">
        <v>0</v>
      </c>
      <c r="E29" s="17">
        <v>0</v>
      </c>
      <c r="F29" s="17">
        <v>53.25</v>
      </c>
      <c r="G29" s="17">
        <v>0</v>
      </c>
      <c r="H29" s="17">
        <v>137</v>
      </c>
      <c r="I29" s="17">
        <v>63.75</v>
      </c>
      <c r="J29" s="18">
        <f t="shared" si="0"/>
        <v>411</v>
      </c>
    </row>
    <row r="30" spans="1:10" x14ac:dyDescent="0.25">
      <c r="A30" s="4" t="s">
        <v>76</v>
      </c>
      <c r="B30" s="16">
        <v>18</v>
      </c>
      <c r="C30" s="3">
        <v>690</v>
      </c>
      <c r="D30" s="17">
        <v>0</v>
      </c>
      <c r="E30" s="17">
        <v>20</v>
      </c>
      <c r="F30" s="17">
        <v>0</v>
      </c>
      <c r="G30" s="17">
        <v>0</v>
      </c>
      <c r="H30" s="17">
        <v>52.5</v>
      </c>
      <c r="I30" s="17">
        <v>52.5</v>
      </c>
      <c r="J30" s="18">
        <f t="shared" si="0"/>
        <v>815</v>
      </c>
    </row>
    <row r="31" spans="1:10" x14ac:dyDescent="0.25">
      <c r="A31" s="4" t="s">
        <v>27</v>
      </c>
      <c r="B31" s="16">
        <v>1076</v>
      </c>
      <c r="C31" s="3">
        <v>7095.0360000000001</v>
      </c>
      <c r="D31" s="17">
        <v>1197.75</v>
      </c>
      <c r="E31" s="17">
        <v>4644.8900000000003</v>
      </c>
      <c r="F31" s="17">
        <v>1789.88</v>
      </c>
      <c r="G31" s="17">
        <v>0</v>
      </c>
      <c r="H31" s="17">
        <v>28435.812000000002</v>
      </c>
      <c r="I31" s="17">
        <v>16030.956</v>
      </c>
      <c r="J31" s="18">
        <f t="shared" si="0"/>
        <v>59194.324000000001</v>
      </c>
    </row>
    <row r="32" spans="1:10" x14ac:dyDescent="0.25">
      <c r="A32" s="4" t="s">
        <v>77</v>
      </c>
      <c r="B32" s="16">
        <v>298</v>
      </c>
      <c r="C32" s="3">
        <v>11096.77</v>
      </c>
      <c r="D32" s="17">
        <v>490</v>
      </c>
      <c r="E32" s="17">
        <v>1963.75</v>
      </c>
      <c r="F32" s="17">
        <v>5040.7160000000003</v>
      </c>
      <c r="G32" s="17">
        <v>0</v>
      </c>
      <c r="H32" s="17">
        <v>262.5</v>
      </c>
      <c r="I32" s="17">
        <v>231</v>
      </c>
      <c r="J32" s="18">
        <f t="shared" si="0"/>
        <v>19084.736000000001</v>
      </c>
    </row>
    <row r="33" spans="1:10" x14ac:dyDescent="0.25">
      <c r="A33" s="4" t="s">
        <v>28</v>
      </c>
      <c r="B33" s="16">
        <v>1129</v>
      </c>
      <c r="C33" s="3">
        <v>20192.971000000001</v>
      </c>
      <c r="D33" s="17">
        <v>993.49</v>
      </c>
      <c r="E33" s="17">
        <v>0</v>
      </c>
      <c r="F33" s="17">
        <v>4296.0839999999998</v>
      </c>
      <c r="G33" s="17">
        <v>0</v>
      </c>
      <c r="H33" s="17">
        <v>3363.2</v>
      </c>
      <c r="I33" s="17">
        <v>18218.501</v>
      </c>
      <c r="J33" s="18">
        <f t="shared" si="0"/>
        <v>47064.245999999999</v>
      </c>
    </row>
    <row r="34" spans="1:10" x14ac:dyDescent="0.25">
      <c r="A34" s="4" t="s">
        <v>50</v>
      </c>
      <c r="B34" s="16">
        <v>460</v>
      </c>
      <c r="C34" s="3">
        <v>6467.53</v>
      </c>
      <c r="D34" s="17">
        <v>136.5</v>
      </c>
      <c r="E34" s="17">
        <v>8951.76</v>
      </c>
      <c r="F34" s="17">
        <v>29449.74</v>
      </c>
      <c r="G34" s="17">
        <v>0</v>
      </c>
      <c r="H34" s="17">
        <v>242</v>
      </c>
      <c r="I34" s="17">
        <v>0</v>
      </c>
      <c r="J34" s="18">
        <f t="shared" si="0"/>
        <v>45247.53</v>
      </c>
    </row>
    <row r="35" spans="1:10" x14ac:dyDescent="0.25">
      <c r="A35" s="4" t="s">
        <v>29</v>
      </c>
      <c r="B35" s="16">
        <v>2900</v>
      </c>
      <c r="C35" s="3">
        <v>0</v>
      </c>
      <c r="D35" s="17">
        <v>0</v>
      </c>
      <c r="E35" s="17">
        <v>0</v>
      </c>
      <c r="F35" s="17">
        <v>0</v>
      </c>
      <c r="G35" s="17">
        <v>0</v>
      </c>
      <c r="H35" s="17">
        <v>0</v>
      </c>
      <c r="I35" s="17">
        <v>151344.31464555999</v>
      </c>
      <c r="J35" s="18">
        <f t="shared" si="0"/>
        <v>151344.31464555999</v>
      </c>
    </row>
    <row r="36" spans="1:10" x14ac:dyDescent="0.25">
      <c r="A36" s="4" t="s">
        <v>51</v>
      </c>
      <c r="B36" s="16">
        <v>38</v>
      </c>
      <c r="C36" s="3">
        <v>235.4</v>
      </c>
      <c r="D36" s="17">
        <v>67.5</v>
      </c>
      <c r="E36" s="17">
        <v>1757.0309999999999</v>
      </c>
      <c r="F36" s="17">
        <v>221.7</v>
      </c>
      <c r="G36" s="17">
        <v>0</v>
      </c>
      <c r="H36" s="17">
        <v>387</v>
      </c>
      <c r="I36" s="17">
        <v>254</v>
      </c>
      <c r="J36" s="18">
        <f t="shared" si="0"/>
        <v>2922.6309999999999</v>
      </c>
    </row>
    <row r="37" spans="1:10" x14ac:dyDescent="0.25">
      <c r="A37" s="4" t="s">
        <v>0</v>
      </c>
      <c r="B37" s="16">
        <v>34</v>
      </c>
      <c r="C37" s="3">
        <v>653.16999999999996</v>
      </c>
      <c r="D37" s="17">
        <v>0</v>
      </c>
      <c r="E37" s="17">
        <v>0</v>
      </c>
      <c r="F37" s="17">
        <v>2.5</v>
      </c>
      <c r="G37" s="17">
        <v>0</v>
      </c>
      <c r="H37" s="17">
        <v>70.5</v>
      </c>
      <c r="I37" s="17">
        <v>163.25</v>
      </c>
      <c r="J37" s="18">
        <f t="shared" si="0"/>
        <v>889.42</v>
      </c>
    </row>
    <row r="38" spans="1:10" x14ac:dyDescent="0.25">
      <c r="A38" s="4" t="s">
        <v>30</v>
      </c>
      <c r="B38" s="16">
        <v>455</v>
      </c>
      <c r="C38" s="3">
        <v>9520.3080000000009</v>
      </c>
      <c r="D38" s="17">
        <v>393.74</v>
      </c>
      <c r="E38" s="17">
        <v>1515.704</v>
      </c>
      <c r="F38" s="17">
        <v>1942.7550000000001</v>
      </c>
      <c r="G38" s="17">
        <v>0</v>
      </c>
      <c r="H38" s="17">
        <v>2019.33</v>
      </c>
      <c r="I38" s="17">
        <v>2694.3</v>
      </c>
      <c r="J38" s="18">
        <f t="shared" si="0"/>
        <v>18086.137000000002</v>
      </c>
    </row>
    <row r="39" spans="1:10" x14ac:dyDescent="0.25">
      <c r="A39" s="4" t="s">
        <v>31</v>
      </c>
      <c r="B39" s="16">
        <v>362</v>
      </c>
      <c r="C39" s="3">
        <v>6197.8249999999998</v>
      </c>
      <c r="D39" s="17">
        <v>113.3</v>
      </c>
      <c r="E39" s="17">
        <v>0</v>
      </c>
      <c r="F39" s="17">
        <v>1246.47</v>
      </c>
      <c r="G39" s="17">
        <v>0</v>
      </c>
      <c r="H39" s="17">
        <v>13873.35</v>
      </c>
      <c r="I39" s="17">
        <v>34.25</v>
      </c>
      <c r="J39" s="18">
        <f t="shared" si="0"/>
        <v>21465.195</v>
      </c>
    </row>
    <row r="40" spans="1:10" x14ac:dyDescent="0.25">
      <c r="A40" s="4" t="s">
        <v>32</v>
      </c>
      <c r="B40" s="16">
        <v>665</v>
      </c>
      <c r="C40" s="3">
        <v>4340.99</v>
      </c>
      <c r="D40" s="17">
        <v>2018.4</v>
      </c>
      <c r="E40" s="17">
        <v>15371.1</v>
      </c>
      <c r="F40" s="17">
        <v>14011.464</v>
      </c>
      <c r="G40" s="17">
        <v>0</v>
      </c>
      <c r="H40" s="17">
        <v>463</v>
      </c>
      <c r="I40" s="17">
        <v>16405.132000000001</v>
      </c>
      <c r="J40" s="18">
        <f t="shared" si="0"/>
        <v>52610.085999999996</v>
      </c>
    </row>
    <row r="41" spans="1:10" x14ac:dyDescent="0.25">
      <c r="A41" s="4" t="s">
        <v>52</v>
      </c>
      <c r="B41" s="16">
        <v>119</v>
      </c>
      <c r="C41" s="3">
        <v>2639.75</v>
      </c>
      <c r="D41" s="17">
        <v>32.75</v>
      </c>
      <c r="E41" s="17">
        <v>0</v>
      </c>
      <c r="F41" s="17">
        <v>0</v>
      </c>
      <c r="G41" s="17">
        <v>0</v>
      </c>
      <c r="H41" s="17">
        <v>258.25</v>
      </c>
      <c r="I41" s="17">
        <v>183.5</v>
      </c>
      <c r="J41" s="18">
        <f t="shared" si="0"/>
        <v>3114.25</v>
      </c>
    </row>
    <row r="42" spans="1:10" x14ac:dyDescent="0.25">
      <c r="A42" s="4" t="s">
        <v>53</v>
      </c>
      <c r="B42" s="16">
        <v>775</v>
      </c>
      <c r="C42" s="3">
        <v>0</v>
      </c>
      <c r="D42" s="17">
        <v>0</v>
      </c>
      <c r="E42" s="17">
        <v>0</v>
      </c>
      <c r="F42" s="17">
        <v>0</v>
      </c>
      <c r="G42" s="17">
        <v>0</v>
      </c>
      <c r="H42" s="17">
        <v>0</v>
      </c>
      <c r="I42" s="17">
        <v>38627.730000000003</v>
      </c>
      <c r="J42" s="18">
        <f t="shared" si="0"/>
        <v>38627.730000000003</v>
      </c>
    </row>
    <row r="43" spans="1:10" x14ac:dyDescent="0.25">
      <c r="A43" s="4" t="s">
        <v>78</v>
      </c>
      <c r="B43" s="16">
        <v>12</v>
      </c>
      <c r="C43" s="3">
        <v>615</v>
      </c>
      <c r="D43" s="17">
        <v>0</v>
      </c>
      <c r="E43" s="17">
        <v>13</v>
      </c>
      <c r="F43" s="17">
        <v>103</v>
      </c>
      <c r="G43" s="17">
        <v>0</v>
      </c>
      <c r="H43" s="17">
        <v>0</v>
      </c>
      <c r="I43" s="17">
        <v>73</v>
      </c>
      <c r="J43" s="18">
        <f t="shared" si="0"/>
        <v>804</v>
      </c>
    </row>
    <row r="44" spans="1:10" x14ac:dyDescent="0.25">
      <c r="A44" s="4" t="s">
        <v>33</v>
      </c>
      <c r="B44" s="16">
        <v>225</v>
      </c>
      <c r="C44" s="3">
        <v>3161.89</v>
      </c>
      <c r="D44" s="17">
        <v>569</v>
      </c>
      <c r="E44" s="17">
        <v>2489.25</v>
      </c>
      <c r="F44" s="17">
        <v>1572.24</v>
      </c>
      <c r="G44" s="17">
        <v>0</v>
      </c>
      <c r="H44" s="17">
        <v>1653.6</v>
      </c>
      <c r="I44" s="17">
        <v>0</v>
      </c>
      <c r="J44" s="18">
        <f t="shared" si="0"/>
        <v>9445.98</v>
      </c>
    </row>
    <row r="45" spans="1:10" x14ac:dyDescent="0.25">
      <c r="A45" s="4" t="s">
        <v>34</v>
      </c>
      <c r="B45" s="16">
        <v>58</v>
      </c>
      <c r="C45" s="3">
        <v>1080.299</v>
      </c>
      <c r="D45" s="17">
        <v>82.5</v>
      </c>
      <c r="E45" s="17">
        <v>0</v>
      </c>
      <c r="F45" s="17">
        <v>63.39</v>
      </c>
      <c r="G45" s="17">
        <v>0</v>
      </c>
      <c r="H45" s="17">
        <v>170.5</v>
      </c>
      <c r="I45" s="17">
        <v>1.5</v>
      </c>
      <c r="J45" s="18">
        <f t="shared" si="0"/>
        <v>1398.1890000000001</v>
      </c>
    </row>
    <row r="46" spans="1:10" x14ac:dyDescent="0.25">
      <c r="A46" s="4" t="s">
        <v>54</v>
      </c>
      <c r="B46" s="16">
        <v>20</v>
      </c>
      <c r="C46" s="3">
        <v>570.84</v>
      </c>
      <c r="D46" s="17">
        <v>0</v>
      </c>
      <c r="E46" s="17">
        <v>37.5</v>
      </c>
      <c r="F46" s="17">
        <v>0</v>
      </c>
      <c r="G46" s="17">
        <v>0</v>
      </c>
      <c r="H46" s="17">
        <v>250.08</v>
      </c>
      <c r="I46" s="17">
        <v>187.5</v>
      </c>
      <c r="J46" s="18">
        <f t="shared" si="0"/>
        <v>1045.92</v>
      </c>
    </row>
    <row r="47" spans="1:10" x14ac:dyDescent="0.25">
      <c r="A47" s="4" t="s">
        <v>55</v>
      </c>
      <c r="B47" s="16">
        <v>23</v>
      </c>
      <c r="C47" s="3">
        <v>0</v>
      </c>
      <c r="D47" s="17">
        <v>0</v>
      </c>
      <c r="E47" s="17">
        <v>2810</v>
      </c>
      <c r="F47" s="17">
        <v>0</v>
      </c>
      <c r="G47" s="17">
        <v>0</v>
      </c>
      <c r="H47" s="17">
        <v>236.25</v>
      </c>
      <c r="I47" s="17">
        <v>0</v>
      </c>
      <c r="J47" s="18">
        <f t="shared" si="0"/>
        <v>3046.25</v>
      </c>
    </row>
    <row r="48" spans="1:10" x14ac:dyDescent="0.25">
      <c r="A48" s="4" t="s">
        <v>56</v>
      </c>
      <c r="B48" s="16">
        <v>53</v>
      </c>
      <c r="C48" s="3">
        <v>1817.5</v>
      </c>
      <c r="D48" s="17">
        <v>60</v>
      </c>
      <c r="E48" s="17">
        <v>0</v>
      </c>
      <c r="F48" s="17">
        <v>75</v>
      </c>
      <c r="G48" s="17">
        <v>0</v>
      </c>
      <c r="H48" s="17">
        <v>0</v>
      </c>
      <c r="I48" s="17">
        <v>0</v>
      </c>
      <c r="J48" s="18">
        <f t="shared" si="0"/>
        <v>1952.5</v>
      </c>
    </row>
    <row r="49" spans="1:10" x14ac:dyDescent="0.25">
      <c r="A49" s="4" t="s">
        <v>79</v>
      </c>
      <c r="B49" s="16">
        <v>58</v>
      </c>
      <c r="C49" s="3">
        <v>622.78</v>
      </c>
      <c r="D49" s="17">
        <v>74.97</v>
      </c>
      <c r="E49" s="17">
        <v>150</v>
      </c>
      <c r="F49" s="17">
        <v>39.83</v>
      </c>
      <c r="G49" s="17">
        <v>0</v>
      </c>
      <c r="H49" s="17">
        <v>1613.51</v>
      </c>
      <c r="I49" s="17">
        <v>0</v>
      </c>
      <c r="J49" s="18">
        <f t="shared" si="0"/>
        <v>2501.09</v>
      </c>
    </row>
    <row r="50" spans="1:10" x14ac:dyDescent="0.25">
      <c r="A50" s="4" t="s">
        <v>35</v>
      </c>
      <c r="B50" s="16">
        <v>1318</v>
      </c>
      <c r="C50" s="3">
        <v>13561.014999999999</v>
      </c>
      <c r="D50" s="17">
        <v>1402</v>
      </c>
      <c r="E50" s="17">
        <v>40499.953999999998</v>
      </c>
      <c r="F50" s="17">
        <v>1870.35</v>
      </c>
      <c r="G50" s="17">
        <v>0</v>
      </c>
      <c r="H50" s="17">
        <v>1433.16</v>
      </c>
      <c r="I50" s="17">
        <v>14614.635</v>
      </c>
      <c r="J50" s="18">
        <f t="shared" si="0"/>
        <v>73381.114000000001</v>
      </c>
    </row>
    <row r="51" spans="1:10" x14ac:dyDescent="0.25">
      <c r="A51" s="4" t="s">
        <v>36</v>
      </c>
      <c r="B51" s="16">
        <v>65</v>
      </c>
      <c r="C51" s="3">
        <v>204.55</v>
      </c>
      <c r="D51" s="17">
        <v>0</v>
      </c>
      <c r="E51" s="17">
        <v>6184</v>
      </c>
      <c r="F51" s="17">
        <v>204</v>
      </c>
      <c r="G51" s="17">
        <v>0</v>
      </c>
      <c r="H51" s="17">
        <v>0</v>
      </c>
      <c r="I51" s="17">
        <v>0</v>
      </c>
      <c r="J51" s="18">
        <f t="shared" si="0"/>
        <v>6592.55</v>
      </c>
    </row>
    <row r="52" spans="1:10" x14ac:dyDescent="0.25">
      <c r="A52" s="4" t="s">
        <v>57</v>
      </c>
      <c r="B52" s="16">
        <v>45</v>
      </c>
      <c r="C52" s="3">
        <v>570.5</v>
      </c>
      <c r="D52" s="17">
        <v>60</v>
      </c>
      <c r="E52" s="17">
        <v>145</v>
      </c>
      <c r="F52" s="17">
        <v>1867.5</v>
      </c>
      <c r="G52" s="17">
        <v>0</v>
      </c>
      <c r="H52" s="17">
        <v>7.5</v>
      </c>
      <c r="I52" s="17">
        <v>0</v>
      </c>
      <c r="J52" s="18">
        <f t="shared" si="0"/>
        <v>2650.5</v>
      </c>
    </row>
    <row r="53" spans="1:10" x14ac:dyDescent="0.25">
      <c r="A53" s="4" t="s">
        <v>37</v>
      </c>
      <c r="B53" s="16">
        <v>207</v>
      </c>
      <c r="C53" s="3">
        <v>3971.913</v>
      </c>
      <c r="D53" s="17">
        <v>478.33</v>
      </c>
      <c r="E53" s="17">
        <v>0</v>
      </c>
      <c r="F53" s="17">
        <v>177.25</v>
      </c>
      <c r="G53" s="17">
        <v>0</v>
      </c>
      <c r="H53" s="17">
        <v>68.5</v>
      </c>
      <c r="I53" s="17">
        <v>3602.33</v>
      </c>
      <c r="J53" s="18">
        <f t="shared" si="0"/>
        <v>8298.3230000000003</v>
      </c>
    </row>
    <row r="54" spans="1:10" x14ac:dyDescent="0.25">
      <c r="A54" s="4" t="s">
        <v>38</v>
      </c>
      <c r="B54" s="16">
        <v>241</v>
      </c>
      <c r="C54" s="3">
        <v>2753.424</v>
      </c>
      <c r="D54" s="17">
        <v>305.67</v>
      </c>
      <c r="E54" s="17">
        <v>716.154</v>
      </c>
      <c r="F54" s="17">
        <v>942.28300000000002</v>
      </c>
      <c r="G54" s="17">
        <v>0</v>
      </c>
      <c r="H54" s="17">
        <v>2034.5989999999999</v>
      </c>
      <c r="I54" s="17">
        <v>1616.425</v>
      </c>
      <c r="J54" s="18">
        <f t="shared" si="0"/>
        <v>8368.5550000000003</v>
      </c>
    </row>
    <row r="55" spans="1:10" x14ac:dyDescent="0.25">
      <c r="A55" s="4" t="s">
        <v>39</v>
      </c>
      <c r="B55" s="16">
        <v>63</v>
      </c>
      <c r="C55" s="3">
        <v>1623.35</v>
      </c>
      <c r="D55" s="17">
        <v>143</v>
      </c>
      <c r="E55" s="17">
        <v>10.5</v>
      </c>
      <c r="F55" s="17">
        <v>243.5</v>
      </c>
      <c r="G55" s="17">
        <v>0</v>
      </c>
      <c r="H55" s="17">
        <v>25.5</v>
      </c>
      <c r="I55" s="17">
        <v>8.5</v>
      </c>
      <c r="J55" s="18">
        <f t="shared" si="0"/>
        <v>2054.35</v>
      </c>
    </row>
    <row r="56" spans="1:10" x14ac:dyDescent="0.25">
      <c r="A56" s="4" t="s">
        <v>58</v>
      </c>
      <c r="B56" s="16">
        <v>244</v>
      </c>
      <c r="C56" s="3">
        <v>6041.1030000000001</v>
      </c>
      <c r="D56" s="17">
        <v>464.68</v>
      </c>
      <c r="E56" s="17">
        <v>1483.174</v>
      </c>
      <c r="F56" s="17">
        <v>485.33</v>
      </c>
      <c r="G56" s="17">
        <v>0</v>
      </c>
      <c r="H56" s="17">
        <v>297.25200000000001</v>
      </c>
      <c r="I56" s="17">
        <v>0</v>
      </c>
      <c r="J56" s="18">
        <f t="shared" si="0"/>
        <v>8771.5390000000007</v>
      </c>
    </row>
    <row r="57" spans="1:10" x14ac:dyDescent="0.25">
      <c r="A57" s="4" t="s">
        <v>40</v>
      </c>
      <c r="B57" s="16">
        <v>2118</v>
      </c>
      <c r="C57" s="3">
        <v>31738.232</v>
      </c>
      <c r="D57" s="17">
        <v>916.76</v>
      </c>
      <c r="E57" s="17">
        <v>16635.919000000002</v>
      </c>
      <c r="F57" s="17">
        <v>34301.402000000002</v>
      </c>
      <c r="G57" s="17">
        <v>0</v>
      </c>
      <c r="H57" s="17">
        <v>7215.6719999999996</v>
      </c>
      <c r="I57" s="17">
        <v>5811.8940000000002</v>
      </c>
      <c r="J57" s="18">
        <f t="shared" si="0"/>
        <v>96619.879000000001</v>
      </c>
    </row>
    <row r="58" spans="1:10" x14ac:dyDescent="0.25">
      <c r="A58" s="4" t="s">
        <v>59</v>
      </c>
      <c r="B58" s="16">
        <v>1954</v>
      </c>
      <c r="C58" s="3">
        <v>20025.976999999999</v>
      </c>
      <c r="D58" s="17">
        <v>4739.1149999999998</v>
      </c>
      <c r="E58" s="17">
        <v>27720.332999999999</v>
      </c>
      <c r="F58" s="17">
        <v>19293.067999999999</v>
      </c>
      <c r="G58" s="17">
        <v>0</v>
      </c>
      <c r="H58" s="17">
        <v>81816.804999999993</v>
      </c>
      <c r="I58" s="17">
        <v>0</v>
      </c>
      <c r="J58" s="18">
        <f t="shared" si="0"/>
        <v>153595.29799999998</v>
      </c>
    </row>
    <row r="59" spans="1:10" x14ac:dyDescent="0.25">
      <c r="A59" s="4" t="s">
        <v>41</v>
      </c>
      <c r="B59" s="16">
        <v>341</v>
      </c>
      <c r="C59" s="3">
        <v>4001.4</v>
      </c>
      <c r="D59" s="17">
        <v>432.5</v>
      </c>
      <c r="E59" s="17">
        <v>938</v>
      </c>
      <c r="F59" s="17">
        <v>613.65</v>
      </c>
      <c r="G59" s="17">
        <v>0</v>
      </c>
      <c r="H59" s="17">
        <v>4248.84</v>
      </c>
      <c r="I59" s="17">
        <v>0</v>
      </c>
      <c r="J59" s="18">
        <f t="shared" si="0"/>
        <v>10234.39</v>
      </c>
    </row>
    <row r="60" spans="1:10" x14ac:dyDescent="0.25">
      <c r="A60" s="4" t="s">
        <v>80</v>
      </c>
      <c r="B60" s="16">
        <v>19</v>
      </c>
      <c r="C60" s="3">
        <v>297</v>
      </c>
      <c r="D60" s="17">
        <v>37.5</v>
      </c>
      <c r="E60" s="17">
        <v>0</v>
      </c>
      <c r="F60" s="17">
        <v>27.81</v>
      </c>
      <c r="G60" s="17">
        <v>0</v>
      </c>
      <c r="H60" s="17">
        <v>197.09</v>
      </c>
      <c r="I60" s="17">
        <v>0</v>
      </c>
      <c r="J60" s="18">
        <f t="shared" si="0"/>
        <v>559.4</v>
      </c>
    </row>
    <row r="61" spans="1:10" x14ac:dyDescent="0.25">
      <c r="A61" s="4" t="s">
        <v>42</v>
      </c>
      <c r="B61" s="16">
        <v>1391</v>
      </c>
      <c r="C61" s="3">
        <v>109</v>
      </c>
      <c r="D61" s="17">
        <v>14.5</v>
      </c>
      <c r="E61" s="17">
        <v>11989</v>
      </c>
      <c r="F61" s="17">
        <v>7969.35</v>
      </c>
      <c r="G61" s="17">
        <v>0</v>
      </c>
      <c r="H61" s="17">
        <v>2411.35</v>
      </c>
      <c r="I61" s="17">
        <v>75161.833333329996</v>
      </c>
      <c r="J61" s="18">
        <f t="shared" si="0"/>
        <v>97655.033333329993</v>
      </c>
    </row>
    <row r="62" spans="1:10" x14ac:dyDescent="0.25">
      <c r="A62" s="4" t="s">
        <v>43</v>
      </c>
      <c r="B62" s="16">
        <v>1993</v>
      </c>
      <c r="C62" s="3">
        <v>39650.516666440002</v>
      </c>
      <c r="D62" s="17">
        <v>456</v>
      </c>
      <c r="E62" s="17">
        <v>14616.116666489999</v>
      </c>
      <c r="F62" s="17">
        <v>54841.899999699999</v>
      </c>
      <c r="G62" s="17">
        <v>0</v>
      </c>
      <c r="H62" s="17">
        <v>1744.91666667</v>
      </c>
      <c r="I62" s="17">
        <v>4416.05</v>
      </c>
      <c r="J62" s="18">
        <f t="shared" si="0"/>
        <v>115725.49999930001</v>
      </c>
    </row>
    <row r="63" spans="1:10" x14ac:dyDescent="0.25">
      <c r="A63" s="4" t="s">
        <v>44</v>
      </c>
      <c r="B63" s="16">
        <v>489</v>
      </c>
      <c r="C63" s="3">
        <v>9522.6419999999998</v>
      </c>
      <c r="D63" s="17">
        <v>1224.617</v>
      </c>
      <c r="E63" s="17">
        <v>7388.1869999999999</v>
      </c>
      <c r="F63" s="17">
        <v>0</v>
      </c>
      <c r="G63" s="17">
        <v>0</v>
      </c>
      <c r="H63" s="17">
        <v>0</v>
      </c>
      <c r="I63" s="17">
        <v>1400.412</v>
      </c>
      <c r="J63" s="18">
        <f t="shared" si="0"/>
        <v>19535.858</v>
      </c>
    </row>
    <row r="64" spans="1:10" x14ac:dyDescent="0.25">
      <c r="A64" s="4" t="s">
        <v>81</v>
      </c>
      <c r="B64" s="16">
        <v>12</v>
      </c>
      <c r="C64" s="3">
        <v>208.5</v>
      </c>
      <c r="D64" s="17">
        <v>49.98</v>
      </c>
      <c r="E64" s="17">
        <v>91.5</v>
      </c>
      <c r="F64" s="17">
        <v>0</v>
      </c>
      <c r="G64" s="17">
        <v>0</v>
      </c>
      <c r="H64" s="17">
        <v>4.5</v>
      </c>
      <c r="I64" s="17">
        <v>0</v>
      </c>
      <c r="J64" s="18">
        <f t="shared" si="0"/>
        <v>354.48</v>
      </c>
    </row>
    <row r="65" spans="1:10" x14ac:dyDescent="0.25">
      <c r="A65" s="4" t="s">
        <v>60</v>
      </c>
      <c r="B65" s="16">
        <v>354</v>
      </c>
      <c r="C65" s="3">
        <v>10478.459999999999</v>
      </c>
      <c r="D65" s="17">
        <v>140</v>
      </c>
      <c r="E65" s="17">
        <v>1533.46</v>
      </c>
      <c r="F65" s="17">
        <v>1868.11</v>
      </c>
      <c r="G65" s="17">
        <v>0</v>
      </c>
      <c r="H65" s="17">
        <v>1010.05</v>
      </c>
      <c r="I65" s="17">
        <v>487.642</v>
      </c>
      <c r="J65" s="18">
        <f t="shared" si="0"/>
        <v>15517.721999999998</v>
      </c>
    </row>
    <row r="66" spans="1:10" x14ac:dyDescent="0.25">
      <c r="A66" s="4" t="s">
        <v>45</v>
      </c>
      <c r="B66" s="16">
        <v>1140</v>
      </c>
      <c r="C66" s="3">
        <v>12924.968999999999</v>
      </c>
      <c r="D66" s="17">
        <v>1100.01</v>
      </c>
      <c r="E66" s="17">
        <v>11090.07</v>
      </c>
      <c r="F66" s="17">
        <v>31145.75</v>
      </c>
      <c r="G66" s="17">
        <v>0</v>
      </c>
      <c r="H66" s="17">
        <v>12521.315000000001</v>
      </c>
      <c r="I66" s="17">
        <v>4980.2879999999996</v>
      </c>
      <c r="J66" s="18">
        <f t="shared" si="0"/>
        <v>73762.402000000002</v>
      </c>
    </row>
    <row r="67" spans="1:10" x14ac:dyDescent="0.25">
      <c r="A67" s="4" t="s">
        <v>82</v>
      </c>
      <c r="B67" s="16">
        <v>42</v>
      </c>
      <c r="C67" s="3">
        <v>942.86</v>
      </c>
      <c r="D67" s="17">
        <v>97.5</v>
      </c>
      <c r="E67" s="17">
        <v>75</v>
      </c>
      <c r="F67" s="17">
        <v>0</v>
      </c>
      <c r="G67" s="17">
        <v>0</v>
      </c>
      <c r="H67" s="17">
        <v>138</v>
      </c>
      <c r="I67" s="17">
        <v>276.99</v>
      </c>
      <c r="J67" s="18">
        <f t="shared" si="0"/>
        <v>1530.3500000000001</v>
      </c>
    </row>
    <row r="68" spans="1:10" ht="15.75" thickBot="1" x14ac:dyDescent="0.3">
      <c r="A68" s="4" t="s">
        <v>46</v>
      </c>
      <c r="B68" s="2">
        <v>67</v>
      </c>
      <c r="C68" s="3">
        <v>1499.75</v>
      </c>
      <c r="D68" s="1">
        <v>88.75</v>
      </c>
      <c r="E68" s="1">
        <v>160.49299999999999</v>
      </c>
      <c r="F68" s="1">
        <v>384.75</v>
      </c>
      <c r="G68" s="1">
        <v>0</v>
      </c>
      <c r="H68" s="1">
        <v>393.73</v>
      </c>
      <c r="I68" s="1">
        <v>615.86</v>
      </c>
      <c r="J68" s="18">
        <f>SUM(C68:I68)</f>
        <v>3143.3330000000001</v>
      </c>
    </row>
    <row r="69" spans="1:10" ht="16.5" thickTop="1" thickBot="1" x14ac:dyDescent="0.3">
      <c r="A69" s="7" t="s">
        <v>47</v>
      </c>
      <c r="B69" s="9">
        <f t="shared" ref="B69:I69" si="1">SUM(B4:B68)</f>
        <v>73205</v>
      </c>
      <c r="C69" s="10">
        <f t="shared" si="1"/>
        <v>794589.2706664399</v>
      </c>
      <c r="D69" s="11">
        <f t="shared" si="1"/>
        <v>178535.01999999996</v>
      </c>
      <c r="E69" s="11">
        <f t="shared" si="1"/>
        <v>2079404.9856664902</v>
      </c>
      <c r="F69" s="11">
        <f t="shared" si="1"/>
        <v>743046.39999970002</v>
      </c>
      <c r="G69" s="11">
        <f t="shared" si="1"/>
        <v>0</v>
      </c>
      <c r="H69" s="11">
        <f t="shared" si="1"/>
        <v>1266152.0466666704</v>
      </c>
      <c r="I69" s="11">
        <f t="shared" si="1"/>
        <v>502527.92497888999</v>
      </c>
      <c r="J69" s="14">
        <f t="shared" ref="J69" si="2">SUM(C69:I69)</f>
        <v>5564255.6479781903</v>
      </c>
    </row>
    <row r="70" spans="1:10" ht="15.75" thickTop="1" x14ac:dyDescent="0.25">
      <c r="A70" s="12"/>
      <c r="B70" s="13"/>
      <c r="C70" s="13"/>
      <c r="D70" s="13"/>
      <c r="E70" s="13"/>
      <c r="F70" s="13"/>
      <c r="G70" s="13"/>
      <c r="H70" s="13"/>
      <c r="I70" s="13"/>
      <c r="J70" s="13"/>
    </row>
    <row r="71" spans="1:10" ht="80.25" customHeight="1" x14ac:dyDescent="0.25">
      <c r="A71" s="24" t="s">
        <v>83</v>
      </c>
      <c r="B71" s="24"/>
      <c r="C71" s="24"/>
      <c r="D71" s="24"/>
      <c r="E71" s="24"/>
      <c r="F71" s="24"/>
      <c r="G71" s="24"/>
      <c r="H71" s="24"/>
      <c r="I71" s="24"/>
      <c r="J71" s="24"/>
    </row>
    <row r="72" spans="1:10" x14ac:dyDescent="0.25">
      <c r="A72" s="6"/>
      <c r="B72" s="6"/>
    </row>
    <row r="73" spans="1:10" ht="48" customHeight="1" x14ac:dyDescent="0.25">
      <c r="A73" s="35" t="s">
        <v>62</v>
      </c>
      <c r="B73" s="35"/>
      <c r="C73" s="35"/>
      <c r="D73" s="35"/>
      <c r="E73" s="35"/>
      <c r="F73" s="35"/>
      <c r="G73" s="35"/>
      <c r="H73" s="35"/>
      <c r="I73" s="35"/>
      <c r="J73" s="35"/>
    </row>
    <row r="74" spans="1:10" x14ac:dyDescent="0.25">
      <c r="A74" s="6"/>
      <c r="B74" s="6"/>
    </row>
    <row r="75" spans="1:10" x14ac:dyDescent="0.25">
      <c r="A75" s="35" t="s">
        <v>63</v>
      </c>
      <c r="B75" s="35"/>
      <c r="C75" s="35"/>
      <c r="D75" s="35"/>
      <c r="E75" s="35"/>
      <c r="F75" s="35"/>
      <c r="G75" s="35"/>
      <c r="H75" s="35"/>
      <c r="I75" s="35"/>
      <c r="J75" s="35"/>
    </row>
    <row r="77" spans="1:10" x14ac:dyDescent="0.25">
      <c r="A77" s="35" t="s">
        <v>64</v>
      </c>
      <c r="B77" s="35"/>
      <c r="C77" s="35"/>
      <c r="D77" s="35"/>
      <c r="E77" s="35"/>
      <c r="F77" s="35"/>
      <c r="G77" s="35"/>
      <c r="H77" s="35"/>
      <c r="I77" s="35"/>
      <c r="J77" s="35"/>
    </row>
  </sheetData>
  <sortState xmlns:xlrd2="http://schemas.microsoft.com/office/spreadsheetml/2017/richdata2" ref="A4:I67">
    <sortCondition ref="A4:A67"/>
  </sortState>
  <mergeCells count="8">
    <mergeCell ref="A71:J71"/>
    <mergeCell ref="A73:J73"/>
    <mergeCell ref="A75:J75"/>
    <mergeCell ref="A77:J77"/>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5"/>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84</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53</v>
      </c>
      <c r="C4" s="3">
        <v>1595.55</v>
      </c>
      <c r="D4" s="17">
        <v>22.5</v>
      </c>
      <c r="E4" s="17">
        <v>0</v>
      </c>
      <c r="F4" s="17">
        <v>376.166</v>
      </c>
      <c r="G4" s="17">
        <v>0</v>
      </c>
      <c r="H4" s="17">
        <v>494.5</v>
      </c>
      <c r="I4" s="17">
        <v>0</v>
      </c>
      <c r="J4" s="18">
        <f t="shared" ref="J4:J65" si="0">SUM(C4:I4)</f>
        <v>2488.7159999999999</v>
      </c>
    </row>
    <row r="5" spans="1:10" x14ac:dyDescent="0.25">
      <c r="A5" s="4" t="s">
        <v>13</v>
      </c>
      <c r="B5" s="16">
        <v>703</v>
      </c>
      <c r="C5" s="3">
        <v>0</v>
      </c>
      <c r="D5" s="17">
        <v>0</v>
      </c>
      <c r="E5" s="17">
        <v>1792.5</v>
      </c>
      <c r="F5" s="17">
        <v>288</v>
      </c>
      <c r="G5" s="17">
        <v>0</v>
      </c>
      <c r="H5" s="17">
        <v>0</v>
      </c>
      <c r="I5" s="17">
        <v>54175.53</v>
      </c>
      <c r="J5" s="18">
        <f t="shared" si="0"/>
        <v>56256.03</v>
      </c>
    </row>
    <row r="6" spans="1:10" x14ac:dyDescent="0.25">
      <c r="A6" s="4" t="s">
        <v>66</v>
      </c>
      <c r="B6" s="16">
        <v>31</v>
      </c>
      <c r="C6" s="3">
        <v>746.5</v>
      </c>
      <c r="D6" s="17">
        <v>37.5</v>
      </c>
      <c r="E6" s="17">
        <v>97</v>
      </c>
      <c r="F6" s="17">
        <v>7.5</v>
      </c>
      <c r="G6" s="17">
        <v>0</v>
      </c>
      <c r="H6" s="17">
        <v>262.75</v>
      </c>
      <c r="I6" s="17">
        <v>77</v>
      </c>
      <c r="J6" s="18">
        <f t="shared" si="0"/>
        <v>1228.25</v>
      </c>
    </row>
    <row r="7" spans="1:10" x14ac:dyDescent="0.25">
      <c r="A7" s="4" t="s">
        <v>14</v>
      </c>
      <c r="B7" s="16">
        <v>1982</v>
      </c>
      <c r="C7" s="3">
        <v>63704.4</v>
      </c>
      <c r="D7" s="17">
        <v>31678.89</v>
      </c>
      <c r="E7" s="17">
        <v>27789.23</v>
      </c>
      <c r="F7" s="17">
        <v>4450.5</v>
      </c>
      <c r="G7" s="17">
        <v>0</v>
      </c>
      <c r="H7" s="17">
        <v>1133.5</v>
      </c>
      <c r="I7" s="17">
        <v>0</v>
      </c>
      <c r="J7" s="18">
        <f t="shared" si="0"/>
        <v>128756.52</v>
      </c>
    </row>
    <row r="8" spans="1:10" x14ac:dyDescent="0.25">
      <c r="A8" s="4" t="s">
        <v>15</v>
      </c>
      <c r="B8" s="16">
        <v>26944</v>
      </c>
      <c r="C8" s="3">
        <v>398342.36</v>
      </c>
      <c r="D8" s="17">
        <v>5980.32</v>
      </c>
      <c r="E8" s="17">
        <v>946673.48</v>
      </c>
      <c r="F8" s="17">
        <v>189267.6</v>
      </c>
      <c r="G8" s="17">
        <v>0</v>
      </c>
      <c r="H8" s="17">
        <v>172171.2</v>
      </c>
      <c r="I8" s="17">
        <v>0</v>
      </c>
      <c r="J8" s="18">
        <f t="shared" si="0"/>
        <v>1712434.96</v>
      </c>
    </row>
    <row r="9" spans="1:10" x14ac:dyDescent="0.25">
      <c r="A9" s="4" t="s">
        <v>16</v>
      </c>
      <c r="B9" s="16">
        <v>113</v>
      </c>
      <c r="C9" s="3">
        <v>3803.57</v>
      </c>
      <c r="D9" s="17">
        <v>105</v>
      </c>
      <c r="E9" s="17">
        <v>214</v>
      </c>
      <c r="F9" s="17">
        <v>257.75</v>
      </c>
      <c r="G9" s="17">
        <v>0</v>
      </c>
      <c r="H9" s="17">
        <v>823.85599999999999</v>
      </c>
      <c r="I9" s="17">
        <v>0</v>
      </c>
      <c r="J9" s="18">
        <f t="shared" si="0"/>
        <v>5204.1759999999995</v>
      </c>
    </row>
    <row r="10" spans="1:10" x14ac:dyDescent="0.25">
      <c r="A10" s="4" t="s">
        <v>17</v>
      </c>
      <c r="B10" s="16">
        <v>1358</v>
      </c>
      <c r="C10" s="3">
        <v>20370.325000000001</v>
      </c>
      <c r="D10" s="17">
        <v>10230.700999999999</v>
      </c>
      <c r="E10" s="17">
        <v>23976.325000000001</v>
      </c>
      <c r="F10" s="17">
        <v>2446.1779999999999</v>
      </c>
      <c r="G10" s="17">
        <v>0</v>
      </c>
      <c r="H10" s="17">
        <v>2906.6660000000002</v>
      </c>
      <c r="I10" s="17">
        <v>19186.881000000001</v>
      </c>
      <c r="J10" s="18">
        <f t="shared" si="0"/>
        <v>79117.076000000001</v>
      </c>
    </row>
    <row r="11" spans="1:10" x14ac:dyDescent="0.25">
      <c r="A11" s="4" t="s">
        <v>18</v>
      </c>
      <c r="B11" s="16">
        <v>489</v>
      </c>
      <c r="C11" s="3">
        <v>10209.030000000001</v>
      </c>
      <c r="D11" s="17">
        <v>97.5</v>
      </c>
      <c r="E11" s="17">
        <v>13520.671</v>
      </c>
      <c r="F11" s="17">
        <v>9408.58</v>
      </c>
      <c r="G11" s="17">
        <v>0</v>
      </c>
      <c r="H11" s="17">
        <v>204.5</v>
      </c>
      <c r="I11" s="17">
        <v>0</v>
      </c>
      <c r="J11" s="18">
        <f t="shared" si="0"/>
        <v>33440.281000000003</v>
      </c>
    </row>
    <row r="12" spans="1:10" x14ac:dyDescent="0.25">
      <c r="A12" s="4" t="s">
        <v>69</v>
      </c>
      <c r="B12" s="16">
        <v>42</v>
      </c>
      <c r="C12" s="3">
        <v>1251.252</v>
      </c>
      <c r="D12" s="17">
        <v>0</v>
      </c>
      <c r="E12" s="17">
        <v>0</v>
      </c>
      <c r="F12" s="17">
        <v>0</v>
      </c>
      <c r="G12" s="17">
        <v>0</v>
      </c>
      <c r="H12" s="17">
        <v>379.916</v>
      </c>
      <c r="I12" s="17">
        <v>347.51</v>
      </c>
      <c r="J12" s="18">
        <f t="shared" si="0"/>
        <v>1978.6779999999999</v>
      </c>
    </row>
    <row r="13" spans="1:10" x14ac:dyDescent="0.25">
      <c r="A13" s="4" t="s">
        <v>70</v>
      </c>
      <c r="B13" s="16">
        <v>15</v>
      </c>
      <c r="C13" s="3">
        <v>666.25</v>
      </c>
      <c r="D13" s="17">
        <v>0</v>
      </c>
      <c r="E13" s="17">
        <v>78</v>
      </c>
      <c r="F13" s="17">
        <v>40.5</v>
      </c>
      <c r="G13" s="17">
        <v>0</v>
      </c>
      <c r="H13" s="17">
        <v>252.5</v>
      </c>
      <c r="I13" s="17">
        <v>270</v>
      </c>
      <c r="J13" s="18">
        <f t="shared" si="0"/>
        <v>1307.25</v>
      </c>
    </row>
    <row r="14" spans="1:10" x14ac:dyDescent="0.25">
      <c r="A14" s="4" t="s">
        <v>19</v>
      </c>
      <c r="B14" s="16">
        <v>396</v>
      </c>
      <c r="C14" s="3">
        <v>0</v>
      </c>
      <c r="D14" s="17">
        <v>0</v>
      </c>
      <c r="E14" s="17">
        <v>0</v>
      </c>
      <c r="F14" s="17">
        <v>0</v>
      </c>
      <c r="G14" s="17">
        <v>0</v>
      </c>
      <c r="H14" s="17">
        <v>0</v>
      </c>
      <c r="I14" s="17">
        <v>9704.5040000000008</v>
      </c>
      <c r="J14" s="18">
        <f t="shared" si="0"/>
        <v>9704.5040000000008</v>
      </c>
    </row>
    <row r="15" spans="1:10" x14ac:dyDescent="0.25">
      <c r="A15" s="4" t="s">
        <v>71</v>
      </c>
      <c r="B15" s="16">
        <v>89</v>
      </c>
      <c r="C15" s="3">
        <v>2573.5650000000001</v>
      </c>
      <c r="D15" s="17">
        <v>300</v>
      </c>
      <c r="E15" s="17">
        <v>461.82499999999999</v>
      </c>
      <c r="F15" s="17">
        <v>120.95099999999999</v>
      </c>
      <c r="G15" s="17">
        <v>0</v>
      </c>
      <c r="H15" s="17">
        <v>205.41</v>
      </c>
      <c r="I15" s="17">
        <v>0</v>
      </c>
      <c r="J15" s="18">
        <f t="shared" si="0"/>
        <v>3661.7509999999997</v>
      </c>
    </row>
    <row r="16" spans="1:10" x14ac:dyDescent="0.25">
      <c r="A16" s="4" t="s">
        <v>20</v>
      </c>
      <c r="B16" s="16">
        <v>125</v>
      </c>
      <c r="C16" s="3">
        <v>2367.5</v>
      </c>
      <c r="D16" s="17">
        <v>29</v>
      </c>
      <c r="E16" s="17">
        <v>688</v>
      </c>
      <c r="F16" s="17">
        <v>604.5</v>
      </c>
      <c r="G16" s="17">
        <v>0</v>
      </c>
      <c r="H16" s="17">
        <v>56.75</v>
      </c>
      <c r="I16" s="17">
        <v>0</v>
      </c>
      <c r="J16" s="18">
        <f t="shared" si="0"/>
        <v>3745.75</v>
      </c>
    </row>
    <row r="17" spans="1:10" x14ac:dyDescent="0.25">
      <c r="A17" s="4" t="s">
        <v>72</v>
      </c>
      <c r="B17" s="16">
        <v>20</v>
      </c>
      <c r="C17" s="3">
        <v>723.83</v>
      </c>
      <c r="D17" s="17">
        <v>67.5</v>
      </c>
      <c r="E17" s="17">
        <v>0</v>
      </c>
      <c r="F17" s="17">
        <v>0</v>
      </c>
      <c r="G17" s="17">
        <v>0</v>
      </c>
      <c r="H17" s="17">
        <v>68</v>
      </c>
      <c r="I17" s="17">
        <v>150</v>
      </c>
      <c r="J17" s="18">
        <f t="shared" si="0"/>
        <v>1009.33</v>
      </c>
    </row>
    <row r="18" spans="1:10" x14ac:dyDescent="0.25">
      <c r="A18" s="4" t="s">
        <v>73</v>
      </c>
      <c r="B18" s="16">
        <v>14</v>
      </c>
      <c r="C18" s="3">
        <v>626</v>
      </c>
      <c r="D18" s="17">
        <v>0</v>
      </c>
      <c r="E18" s="17">
        <v>45</v>
      </c>
      <c r="F18" s="17">
        <v>0</v>
      </c>
      <c r="G18" s="17">
        <v>0</v>
      </c>
      <c r="H18" s="17">
        <v>0</v>
      </c>
      <c r="I18" s="17">
        <v>0</v>
      </c>
      <c r="J18" s="18">
        <f t="shared" si="0"/>
        <v>671</v>
      </c>
    </row>
    <row r="19" spans="1:10" x14ac:dyDescent="0.25">
      <c r="A19" s="4" t="s">
        <v>21</v>
      </c>
      <c r="B19" s="16">
        <v>139</v>
      </c>
      <c r="C19" s="3">
        <v>3974.82</v>
      </c>
      <c r="D19" s="17">
        <v>16</v>
      </c>
      <c r="E19" s="17">
        <v>863.13</v>
      </c>
      <c r="F19" s="17">
        <v>320.75</v>
      </c>
      <c r="G19" s="17">
        <v>0</v>
      </c>
      <c r="H19" s="17">
        <v>661</v>
      </c>
      <c r="I19" s="17">
        <v>807.08299999999997</v>
      </c>
      <c r="J19" s="18">
        <f t="shared" si="0"/>
        <v>6642.7829999999994</v>
      </c>
    </row>
    <row r="20" spans="1:10" x14ac:dyDescent="0.25">
      <c r="A20" s="4" t="s">
        <v>22</v>
      </c>
      <c r="B20" s="16">
        <v>5298</v>
      </c>
      <c r="C20" s="3">
        <v>28237.601999999999</v>
      </c>
      <c r="D20" s="17">
        <v>101823.85</v>
      </c>
      <c r="E20" s="17">
        <v>104413.01</v>
      </c>
      <c r="F20" s="17">
        <v>66979.875</v>
      </c>
      <c r="G20" s="17">
        <v>0</v>
      </c>
      <c r="H20" s="17">
        <v>54801.695</v>
      </c>
      <c r="I20" s="17">
        <v>0</v>
      </c>
      <c r="J20" s="18">
        <f t="shared" si="0"/>
        <v>356256.03200000001</v>
      </c>
    </row>
    <row r="21" spans="1:10" x14ac:dyDescent="0.25">
      <c r="A21" s="8" t="s">
        <v>74</v>
      </c>
      <c r="B21" s="16">
        <v>111</v>
      </c>
      <c r="C21" s="3">
        <v>838.75</v>
      </c>
      <c r="D21" s="17">
        <v>7</v>
      </c>
      <c r="E21" s="17">
        <v>6001.9430000000002</v>
      </c>
      <c r="F21" s="17">
        <v>5860.89</v>
      </c>
      <c r="G21" s="17">
        <v>0</v>
      </c>
      <c r="H21" s="17">
        <v>82.5</v>
      </c>
      <c r="I21" s="17">
        <v>1.5</v>
      </c>
      <c r="J21" s="18">
        <f t="shared" si="0"/>
        <v>12792.583000000001</v>
      </c>
    </row>
    <row r="22" spans="1:10" x14ac:dyDescent="0.25">
      <c r="A22" s="4" t="s">
        <v>23</v>
      </c>
      <c r="B22" s="16">
        <v>288</v>
      </c>
      <c r="C22" s="3">
        <v>6646.152</v>
      </c>
      <c r="D22" s="17">
        <v>51</v>
      </c>
      <c r="E22" s="17">
        <v>1121.3699999999999</v>
      </c>
      <c r="F22" s="17">
        <v>3000.36</v>
      </c>
      <c r="G22" s="17">
        <v>0</v>
      </c>
      <c r="H22" s="17">
        <v>5672.2479999999996</v>
      </c>
      <c r="I22" s="17">
        <v>6560.5619999999999</v>
      </c>
      <c r="J22" s="18">
        <f t="shared" si="0"/>
        <v>23051.691999999995</v>
      </c>
    </row>
    <row r="23" spans="1:10" x14ac:dyDescent="0.25">
      <c r="A23" s="4" t="s">
        <v>49</v>
      </c>
      <c r="B23" s="16">
        <v>965</v>
      </c>
      <c r="C23" s="3">
        <v>22622.579000000002</v>
      </c>
      <c r="D23" s="17">
        <v>172.22</v>
      </c>
      <c r="E23" s="17">
        <v>4594.6790000000001</v>
      </c>
      <c r="F23" s="17">
        <v>3473.12</v>
      </c>
      <c r="G23" s="17">
        <v>0</v>
      </c>
      <c r="H23" s="17">
        <v>2006.13</v>
      </c>
      <c r="I23" s="17">
        <v>7228.2070000000003</v>
      </c>
      <c r="J23" s="18">
        <f t="shared" si="0"/>
        <v>40096.935000000005</v>
      </c>
    </row>
    <row r="24" spans="1:10" x14ac:dyDescent="0.25">
      <c r="A24" s="4" t="s">
        <v>24</v>
      </c>
      <c r="B24" s="16">
        <v>77</v>
      </c>
      <c r="C24" s="3">
        <v>1204.25</v>
      </c>
      <c r="D24" s="17">
        <v>112.5</v>
      </c>
      <c r="E24" s="17">
        <v>733.5</v>
      </c>
      <c r="F24" s="17">
        <v>97.86</v>
      </c>
      <c r="G24" s="17">
        <v>0</v>
      </c>
      <c r="H24" s="17">
        <v>824.54499999999996</v>
      </c>
      <c r="I24" s="17">
        <v>2528.5</v>
      </c>
      <c r="J24" s="18">
        <f t="shared" si="0"/>
        <v>5501.1550000000007</v>
      </c>
    </row>
    <row r="25" spans="1:10" x14ac:dyDescent="0.25">
      <c r="A25" s="4" t="s">
        <v>25</v>
      </c>
      <c r="B25" s="16">
        <v>3091</v>
      </c>
      <c r="C25" s="3">
        <v>152302.516</v>
      </c>
      <c r="D25" s="17">
        <v>3433.9</v>
      </c>
      <c r="E25" s="17">
        <v>39840.22</v>
      </c>
      <c r="F25" s="17">
        <v>28072.303</v>
      </c>
      <c r="G25" s="17">
        <v>0</v>
      </c>
      <c r="H25" s="17">
        <v>14660.165000000001</v>
      </c>
      <c r="I25" s="17">
        <v>6894.32</v>
      </c>
      <c r="J25" s="18">
        <f t="shared" si="0"/>
        <v>245203.42400000003</v>
      </c>
    </row>
    <row r="26" spans="1:10" x14ac:dyDescent="0.25">
      <c r="A26" s="4" t="s">
        <v>26</v>
      </c>
      <c r="B26" s="16">
        <v>1345</v>
      </c>
      <c r="C26" s="3">
        <v>40853.976999999999</v>
      </c>
      <c r="D26" s="17">
        <v>1188.5999999999999</v>
      </c>
      <c r="E26" s="17">
        <v>7725.2659999999996</v>
      </c>
      <c r="F26" s="17">
        <v>6640.4849999999997</v>
      </c>
      <c r="G26" s="17">
        <v>0</v>
      </c>
      <c r="H26" s="17">
        <v>5441.2690000000002</v>
      </c>
      <c r="I26" s="17">
        <v>2160.2150000000001</v>
      </c>
      <c r="J26" s="18">
        <f t="shared" si="0"/>
        <v>64009.811999999991</v>
      </c>
    </row>
    <row r="27" spans="1:10" x14ac:dyDescent="0.25">
      <c r="A27" s="4" t="s">
        <v>75</v>
      </c>
      <c r="B27" s="16">
        <v>17</v>
      </c>
      <c r="C27" s="3">
        <v>900.76</v>
      </c>
      <c r="D27" s="17">
        <v>0</v>
      </c>
      <c r="E27" s="17">
        <v>0</v>
      </c>
      <c r="F27" s="17">
        <v>7.5</v>
      </c>
      <c r="G27" s="17">
        <v>0</v>
      </c>
      <c r="H27" s="17">
        <v>126.25</v>
      </c>
      <c r="I27" s="17">
        <v>87</v>
      </c>
      <c r="J27" s="18">
        <f t="shared" si="0"/>
        <v>1121.51</v>
      </c>
    </row>
    <row r="28" spans="1:10" x14ac:dyDescent="0.25">
      <c r="A28" s="4" t="s">
        <v>76</v>
      </c>
      <c r="B28" s="16">
        <v>17</v>
      </c>
      <c r="C28" s="3">
        <v>688.5</v>
      </c>
      <c r="D28" s="17">
        <v>0</v>
      </c>
      <c r="E28" s="17">
        <v>31.001999999999999</v>
      </c>
      <c r="F28" s="17">
        <v>0</v>
      </c>
      <c r="G28" s="17">
        <v>0</v>
      </c>
      <c r="H28" s="17">
        <v>247.5</v>
      </c>
      <c r="I28" s="17">
        <v>0</v>
      </c>
      <c r="J28" s="18">
        <f t="shared" si="0"/>
        <v>967.00199999999995</v>
      </c>
    </row>
    <row r="29" spans="1:10" x14ac:dyDescent="0.25">
      <c r="A29" s="4" t="s">
        <v>27</v>
      </c>
      <c r="B29" s="16">
        <v>849</v>
      </c>
      <c r="C29" s="3">
        <v>8795.41</v>
      </c>
      <c r="D29" s="17">
        <v>678.5</v>
      </c>
      <c r="E29" s="17">
        <v>5797.73</v>
      </c>
      <c r="F29" s="17">
        <v>1010.5</v>
      </c>
      <c r="G29" s="17">
        <v>0</v>
      </c>
      <c r="H29" s="17">
        <v>9653.66</v>
      </c>
      <c r="I29" s="17">
        <v>15350.22</v>
      </c>
      <c r="J29" s="18">
        <f t="shared" si="0"/>
        <v>41286.019999999997</v>
      </c>
    </row>
    <row r="30" spans="1:10" x14ac:dyDescent="0.25">
      <c r="A30" s="4" t="s">
        <v>77</v>
      </c>
      <c r="B30" s="16">
        <v>246</v>
      </c>
      <c r="C30" s="3">
        <v>10138.780000000001</v>
      </c>
      <c r="D30" s="17">
        <v>227</v>
      </c>
      <c r="E30" s="17">
        <v>2082.5</v>
      </c>
      <c r="F30" s="17">
        <v>1708.5</v>
      </c>
      <c r="G30" s="17">
        <v>0</v>
      </c>
      <c r="H30" s="17">
        <v>533</v>
      </c>
      <c r="I30" s="17">
        <v>184.75</v>
      </c>
      <c r="J30" s="18">
        <f t="shared" si="0"/>
        <v>14874.53</v>
      </c>
    </row>
    <row r="31" spans="1:10" x14ac:dyDescent="0.25">
      <c r="A31" s="4" t="s">
        <v>28</v>
      </c>
      <c r="B31" s="16">
        <v>1212</v>
      </c>
      <c r="C31" s="3">
        <v>30147.559000000001</v>
      </c>
      <c r="D31" s="17">
        <v>390.75</v>
      </c>
      <c r="E31" s="17">
        <v>0</v>
      </c>
      <c r="F31" s="17">
        <v>4612.3389999999999</v>
      </c>
      <c r="G31" s="17">
        <v>0</v>
      </c>
      <c r="H31" s="17">
        <v>2356.75</v>
      </c>
      <c r="I31" s="17">
        <v>20069.870999999999</v>
      </c>
      <c r="J31" s="18">
        <f t="shared" si="0"/>
        <v>57577.269</v>
      </c>
    </row>
    <row r="32" spans="1:10" x14ac:dyDescent="0.25">
      <c r="A32" s="4" t="s">
        <v>50</v>
      </c>
      <c r="B32" s="16">
        <v>688</v>
      </c>
      <c r="C32" s="3">
        <v>8489.31</v>
      </c>
      <c r="D32" s="17">
        <v>584</v>
      </c>
      <c r="E32" s="17">
        <v>12347.02</v>
      </c>
      <c r="F32" s="17">
        <v>38761.660000000003</v>
      </c>
      <c r="G32" s="17">
        <v>0</v>
      </c>
      <c r="H32" s="17">
        <v>474.5</v>
      </c>
      <c r="I32" s="17">
        <v>0</v>
      </c>
      <c r="J32" s="18">
        <f t="shared" si="0"/>
        <v>60656.490000000005</v>
      </c>
    </row>
    <row r="33" spans="1:10" x14ac:dyDescent="0.25">
      <c r="A33" s="4" t="s">
        <v>29</v>
      </c>
      <c r="B33" s="16">
        <v>2895</v>
      </c>
      <c r="C33" s="3">
        <v>0</v>
      </c>
      <c r="D33" s="17">
        <v>0</v>
      </c>
      <c r="E33" s="17">
        <v>0</v>
      </c>
      <c r="F33" s="17">
        <v>0</v>
      </c>
      <c r="G33" s="17">
        <v>0</v>
      </c>
      <c r="H33" s="17">
        <v>0</v>
      </c>
      <c r="I33" s="17">
        <v>145628.09545530999</v>
      </c>
      <c r="J33" s="18">
        <f t="shared" si="0"/>
        <v>145628.09545530999</v>
      </c>
    </row>
    <row r="34" spans="1:10" x14ac:dyDescent="0.25">
      <c r="A34" s="4" t="s">
        <v>51</v>
      </c>
      <c r="B34" s="16">
        <v>44</v>
      </c>
      <c r="C34" s="3">
        <v>257.10000000000002</v>
      </c>
      <c r="D34" s="17">
        <v>0</v>
      </c>
      <c r="E34" s="17">
        <v>2728.0680000000002</v>
      </c>
      <c r="F34" s="17">
        <v>1065.5</v>
      </c>
      <c r="G34" s="17">
        <v>0</v>
      </c>
      <c r="H34" s="17">
        <v>538.00300000000004</v>
      </c>
      <c r="I34" s="17">
        <v>368.5</v>
      </c>
      <c r="J34" s="18">
        <f t="shared" si="0"/>
        <v>4957.1710000000003</v>
      </c>
    </row>
    <row r="35" spans="1:10" x14ac:dyDescent="0.25">
      <c r="A35" s="4" t="s">
        <v>0</v>
      </c>
      <c r="B35" s="16">
        <v>39</v>
      </c>
      <c r="C35" s="3">
        <v>1679.3150000000001</v>
      </c>
      <c r="D35" s="17">
        <v>37.5</v>
      </c>
      <c r="E35" s="17">
        <v>0</v>
      </c>
      <c r="F35" s="17">
        <v>25</v>
      </c>
      <c r="G35" s="17">
        <v>0</v>
      </c>
      <c r="H35" s="17">
        <v>7.5</v>
      </c>
      <c r="I35" s="17">
        <v>89</v>
      </c>
      <c r="J35" s="18">
        <f t="shared" si="0"/>
        <v>1838.3150000000001</v>
      </c>
    </row>
    <row r="36" spans="1:10" x14ac:dyDescent="0.25">
      <c r="A36" s="4" t="s">
        <v>30</v>
      </c>
      <c r="B36" s="16">
        <v>530</v>
      </c>
      <c r="C36" s="3">
        <v>19580.127</v>
      </c>
      <c r="D36" s="17">
        <v>82.5</v>
      </c>
      <c r="E36" s="17">
        <v>3811.0709999999999</v>
      </c>
      <c r="F36" s="17">
        <v>2668.25</v>
      </c>
      <c r="G36" s="17">
        <v>0</v>
      </c>
      <c r="H36" s="17">
        <v>4493.8109999999997</v>
      </c>
      <c r="I36" s="17">
        <v>5434.32</v>
      </c>
      <c r="J36" s="18">
        <f t="shared" si="0"/>
        <v>36070.078999999998</v>
      </c>
    </row>
    <row r="37" spans="1:10" x14ac:dyDescent="0.25">
      <c r="A37" s="4" t="s">
        <v>31</v>
      </c>
      <c r="B37" s="16">
        <v>339</v>
      </c>
      <c r="C37" s="3">
        <v>9329.41</v>
      </c>
      <c r="D37" s="17">
        <v>28.5</v>
      </c>
      <c r="E37" s="17">
        <v>217.5</v>
      </c>
      <c r="F37" s="17">
        <v>1582.58</v>
      </c>
      <c r="G37" s="17">
        <v>0</v>
      </c>
      <c r="H37" s="17">
        <v>8359.15</v>
      </c>
      <c r="I37" s="17">
        <v>0</v>
      </c>
      <c r="J37" s="18">
        <f t="shared" si="0"/>
        <v>19517.14</v>
      </c>
    </row>
    <row r="38" spans="1:10" x14ac:dyDescent="0.25">
      <c r="A38" s="4" t="s">
        <v>32</v>
      </c>
      <c r="B38" s="16">
        <v>692</v>
      </c>
      <c r="C38" s="3">
        <v>7936.78</v>
      </c>
      <c r="D38" s="17">
        <v>3295.308</v>
      </c>
      <c r="E38" s="17">
        <v>22169.119999999999</v>
      </c>
      <c r="F38" s="17">
        <v>23431.87</v>
      </c>
      <c r="G38" s="17">
        <v>0</v>
      </c>
      <c r="H38" s="17">
        <v>520.5</v>
      </c>
      <c r="I38" s="17">
        <v>16489.330000000002</v>
      </c>
      <c r="J38" s="18">
        <f t="shared" si="0"/>
        <v>73842.907999999996</v>
      </c>
    </row>
    <row r="39" spans="1:10" x14ac:dyDescent="0.25">
      <c r="A39" s="4" t="s">
        <v>52</v>
      </c>
      <c r="B39" s="16">
        <v>113</v>
      </c>
      <c r="C39" s="3">
        <v>2351.5</v>
      </c>
      <c r="D39" s="17">
        <v>0</v>
      </c>
      <c r="E39" s="17">
        <v>0</v>
      </c>
      <c r="F39" s="17">
        <v>0</v>
      </c>
      <c r="G39" s="17">
        <v>0</v>
      </c>
      <c r="H39" s="17">
        <v>225</v>
      </c>
      <c r="I39" s="17">
        <v>185.25</v>
      </c>
      <c r="J39" s="18">
        <f t="shared" si="0"/>
        <v>2761.75</v>
      </c>
    </row>
    <row r="40" spans="1:10" x14ac:dyDescent="0.25">
      <c r="A40" s="4" t="s">
        <v>53</v>
      </c>
      <c r="B40" s="16">
        <v>788</v>
      </c>
      <c r="C40" s="3">
        <v>0</v>
      </c>
      <c r="D40" s="17">
        <v>0</v>
      </c>
      <c r="E40" s="17">
        <v>0</v>
      </c>
      <c r="F40" s="17">
        <v>0</v>
      </c>
      <c r="G40" s="17">
        <v>0</v>
      </c>
      <c r="H40" s="17">
        <v>0</v>
      </c>
      <c r="I40" s="17">
        <v>36202.58</v>
      </c>
      <c r="J40" s="18">
        <f t="shared" si="0"/>
        <v>36202.58</v>
      </c>
    </row>
    <row r="41" spans="1:10" x14ac:dyDescent="0.25">
      <c r="A41" s="4" t="s">
        <v>78</v>
      </c>
      <c r="B41" s="16">
        <v>15</v>
      </c>
      <c r="C41" s="3">
        <v>381</v>
      </c>
      <c r="D41" s="17">
        <v>0</v>
      </c>
      <c r="E41" s="17">
        <v>13</v>
      </c>
      <c r="F41" s="17">
        <v>89.5</v>
      </c>
      <c r="G41" s="17">
        <v>0</v>
      </c>
      <c r="H41" s="17">
        <v>0</v>
      </c>
      <c r="I41" s="17">
        <v>60.5</v>
      </c>
      <c r="J41" s="18">
        <f t="shared" si="0"/>
        <v>544</v>
      </c>
    </row>
    <row r="42" spans="1:10" x14ac:dyDescent="0.25">
      <c r="A42" s="4" t="s">
        <v>33</v>
      </c>
      <c r="B42" s="16">
        <v>315</v>
      </c>
      <c r="C42" s="3">
        <v>7338.3370000000004</v>
      </c>
      <c r="D42" s="17">
        <v>196.5</v>
      </c>
      <c r="E42" s="17">
        <v>3164</v>
      </c>
      <c r="F42" s="17">
        <v>3090.35</v>
      </c>
      <c r="G42" s="17">
        <v>0</v>
      </c>
      <c r="H42" s="17">
        <v>1004.91</v>
      </c>
      <c r="I42" s="17">
        <v>0</v>
      </c>
      <c r="J42" s="18">
        <f t="shared" si="0"/>
        <v>14794.097</v>
      </c>
    </row>
    <row r="43" spans="1:10" x14ac:dyDescent="0.25">
      <c r="A43" s="4" t="s">
        <v>34</v>
      </c>
      <c r="B43" s="16">
        <v>87</v>
      </c>
      <c r="C43" s="3">
        <v>3567.6819999999998</v>
      </c>
      <c r="D43" s="17">
        <v>0</v>
      </c>
      <c r="E43" s="17">
        <v>180</v>
      </c>
      <c r="F43" s="17">
        <v>68</v>
      </c>
      <c r="G43" s="17">
        <v>0</v>
      </c>
      <c r="H43" s="17">
        <v>159.01</v>
      </c>
      <c r="I43" s="17">
        <v>3</v>
      </c>
      <c r="J43" s="18">
        <f t="shared" si="0"/>
        <v>3977.692</v>
      </c>
    </row>
    <row r="44" spans="1:10" x14ac:dyDescent="0.25">
      <c r="A44" s="4" t="s">
        <v>54</v>
      </c>
      <c r="B44" s="16">
        <v>24</v>
      </c>
      <c r="C44" s="3">
        <v>722.54</v>
      </c>
      <c r="D44" s="17">
        <v>0</v>
      </c>
      <c r="E44" s="17">
        <v>180</v>
      </c>
      <c r="F44" s="17">
        <v>36</v>
      </c>
      <c r="G44" s="17">
        <v>0</v>
      </c>
      <c r="H44" s="17">
        <v>90.33</v>
      </c>
      <c r="I44" s="17">
        <v>103.5</v>
      </c>
      <c r="J44" s="18">
        <f t="shared" si="0"/>
        <v>1132.3699999999999</v>
      </c>
    </row>
    <row r="45" spans="1:10" x14ac:dyDescent="0.25">
      <c r="A45" s="4" t="s">
        <v>55</v>
      </c>
      <c r="B45" s="16">
        <v>26</v>
      </c>
      <c r="C45" s="3">
        <v>2</v>
      </c>
      <c r="D45" s="17">
        <v>0</v>
      </c>
      <c r="E45" s="17">
        <v>2988</v>
      </c>
      <c r="F45" s="17">
        <v>0</v>
      </c>
      <c r="G45" s="17">
        <v>0</v>
      </c>
      <c r="H45" s="17">
        <v>292.5</v>
      </c>
      <c r="I45" s="17">
        <v>247.5</v>
      </c>
      <c r="J45" s="18">
        <f t="shared" si="0"/>
        <v>3530</v>
      </c>
    </row>
    <row r="46" spans="1:10" x14ac:dyDescent="0.25">
      <c r="A46" s="4" t="s">
        <v>56</v>
      </c>
      <c r="B46" s="16">
        <v>59</v>
      </c>
      <c r="C46" s="3">
        <v>1569</v>
      </c>
      <c r="D46" s="17">
        <v>11</v>
      </c>
      <c r="E46" s="17">
        <v>0</v>
      </c>
      <c r="F46" s="17">
        <v>38</v>
      </c>
      <c r="G46" s="17">
        <v>0</v>
      </c>
      <c r="H46" s="17">
        <v>38.33</v>
      </c>
      <c r="I46" s="17">
        <v>0</v>
      </c>
      <c r="J46" s="18">
        <f t="shared" si="0"/>
        <v>1656.33</v>
      </c>
    </row>
    <row r="47" spans="1:10" x14ac:dyDescent="0.25">
      <c r="A47" s="4" t="s">
        <v>79</v>
      </c>
      <c r="B47" s="16">
        <v>48</v>
      </c>
      <c r="C47" s="3">
        <v>652.65</v>
      </c>
      <c r="D47" s="17">
        <v>0</v>
      </c>
      <c r="E47" s="17">
        <v>150</v>
      </c>
      <c r="F47" s="17">
        <v>2</v>
      </c>
      <c r="G47" s="17">
        <v>0</v>
      </c>
      <c r="H47" s="17">
        <v>2336</v>
      </c>
      <c r="I47" s="17">
        <v>7</v>
      </c>
      <c r="J47" s="18">
        <f t="shared" si="0"/>
        <v>3147.65</v>
      </c>
    </row>
    <row r="48" spans="1:10" x14ac:dyDescent="0.25">
      <c r="A48" s="4" t="s">
        <v>35</v>
      </c>
      <c r="B48" s="16">
        <v>1591</v>
      </c>
      <c r="C48" s="3">
        <v>18769</v>
      </c>
      <c r="D48" s="17">
        <v>2114.96</v>
      </c>
      <c r="E48" s="17">
        <v>66418.297999999995</v>
      </c>
      <c r="F48" s="17">
        <v>13059.85</v>
      </c>
      <c r="G48" s="17">
        <v>0</v>
      </c>
      <c r="H48" s="17">
        <v>1187.3900000000001</v>
      </c>
      <c r="I48" s="17">
        <v>235.5</v>
      </c>
      <c r="J48" s="18">
        <f t="shared" si="0"/>
        <v>101784.99800000001</v>
      </c>
    </row>
    <row r="49" spans="1:10" x14ac:dyDescent="0.25">
      <c r="A49" s="4" t="s">
        <v>36</v>
      </c>
      <c r="B49" s="16">
        <v>65</v>
      </c>
      <c r="C49" s="3">
        <v>514.75</v>
      </c>
      <c r="D49" s="17">
        <v>0</v>
      </c>
      <c r="E49" s="17">
        <v>5789.84</v>
      </c>
      <c r="F49" s="17">
        <v>233.5</v>
      </c>
      <c r="G49" s="17">
        <v>0</v>
      </c>
      <c r="H49" s="17">
        <v>27.75</v>
      </c>
      <c r="I49" s="17">
        <v>0</v>
      </c>
      <c r="J49" s="18">
        <f t="shared" si="0"/>
        <v>6565.84</v>
      </c>
    </row>
    <row r="50" spans="1:10" x14ac:dyDescent="0.25">
      <c r="A50" s="4" t="s">
        <v>57</v>
      </c>
      <c r="B50" s="16">
        <v>23</v>
      </c>
      <c r="C50" s="3">
        <v>1010.5</v>
      </c>
      <c r="D50" s="17">
        <v>0</v>
      </c>
      <c r="E50" s="17">
        <v>315</v>
      </c>
      <c r="F50" s="17">
        <v>1057.5</v>
      </c>
      <c r="G50" s="17">
        <v>0</v>
      </c>
      <c r="H50" s="17">
        <v>0</v>
      </c>
      <c r="I50" s="17">
        <v>0</v>
      </c>
      <c r="J50" s="18">
        <f t="shared" si="0"/>
        <v>2383</v>
      </c>
    </row>
    <row r="51" spans="1:10" x14ac:dyDescent="0.25">
      <c r="A51" s="4" t="s">
        <v>37</v>
      </c>
      <c r="B51" s="16">
        <v>213</v>
      </c>
      <c r="C51" s="3">
        <v>5609.85</v>
      </c>
      <c r="D51" s="17">
        <v>426</v>
      </c>
      <c r="E51" s="17">
        <v>0</v>
      </c>
      <c r="F51" s="17">
        <v>161</v>
      </c>
      <c r="G51" s="17">
        <v>0</v>
      </c>
      <c r="H51" s="17">
        <v>337.5</v>
      </c>
      <c r="I51" s="17">
        <v>3808.95</v>
      </c>
      <c r="J51" s="18">
        <f t="shared" si="0"/>
        <v>10343.299999999999</v>
      </c>
    </row>
    <row r="52" spans="1:10" x14ac:dyDescent="0.25">
      <c r="A52" s="4" t="s">
        <v>38</v>
      </c>
      <c r="B52" s="16">
        <v>189</v>
      </c>
      <c r="C52" s="3">
        <v>4423.7510000000002</v>
      </c>
      <c r="D52" s="17">
        <v>29.33</v>
      </c>
      <c r="E52" s="17">
        <v>691.80799999999999</v>
      </c>
      <c r="F52" s="17">
        <v>473.762</v>
      </c>
      <c r="G52" s="17">
        <v>0</v>
      </c>
      <c r="H52" s="17">
        <v>1200.623</v>
      </c>
      <c r="I52" s="17">
        <v>1224.221</v>
      </c>
      <c r="J52" s="18">
        <f t="shared" si="0"/>
        <v>8043.494999999999</v>
      </c>
    </row>
    <row r="53" spans="1:10" x14ac:dyDescent="0.25">
      <c r="A53" s="4" t="s">
        <v>39</v>
      </c>
      <c r="B53" s="16">
        <v>79</v>
      </c>
      <c r="C53" s="3">
        <v>3748.82</v>
      </c>
      <c r="D53" s="17">
        <v>15</v>
      </c>
      <c r="E53" s="17">
        <v>0</v>
      </c>
      <c r="F53" s="17">
        <v>2</v>
      </c>
      <c r="G53" s="17">
        <v>0</v>
      </c>
      <c r="H53" s="17">
        <v>70.5</v>
      </c>
      <c r="I53" s="17">
        <v>0</v>
      </c>
      <c r="J53" s="18">
        <f t="shared" si="0"/>
        <v>3836.32</v>
      </c>
    </row>
    <row r="54" spans="1:10" x14ac:dyDescent="0.25">
      <c r="A54" s="4" t="s">
        <v>58</v>
      </c>
      <c r="B54" s="16">
        <v>278</v>
      </c>
      <c r="C54" s="3">
        <v>8139.9250000000002</v>
      </c>
      <c r="D54" s="17">
        <v>164.5</v>
      </c>
      <c r="E54" s="17">
        <v>1458.7739999999999</v>
      </c>
      <c r="F54" s="17">
        <v>1061.777</v>
      </c>
      <c r="G54" s="17">
        <v>0</v>
      </c>
      <c r="H54" s="17">
        <v>505</v>
      </c>
      <c r="I54" s="17">
        <v>30</v>
      </c>
      <c r="J54" s="18">
        <f t="shared" si="0"/>
        <v>11359.975999999999</v>
      </c>
    </row>
    <row r="55" spans="1:10" x14ac:dyDescent="0.25">
      <c r="A55" s="4" t="s">
        <v>40</v>
      </c>
      <c r="B55" s="16">
        <v>1966</v>
      </c>
      <c r="C55" s="3">
        <v>59890.542000000001</v>
      </c>
      <c r="D55" s="17">
        <v>1568.07</v>
      </c>
      <c r="E55" s="17">
        <v>24456.998</v>
      </c>
      <c r="F55" s="17">
        <v>19211.637999999999</v>
      </c>
      <c r="G55" s="17">
        <v>0</v>
      </c>
      <c r="H55" s="17">
        <v>19183.652999999998</v>
      </c>
      <c r="I55" s="17">
        <v>6948.22</v>
      </c>
      <c r="J55" s="18">
        <f t="shared" si="0"/>
        <v>131259.12099999998</v>
      </c>
    </row>
    <row r="56" spans="1:10" x14ac:dyDescent="0.25">
      <c r="A56" s="4" t="s">
        <v>59</v>
      </c>
      <c r="B56" s="16">
        <v>1531</v>
      </c>
      <c r="C56" s="3">
        <v>29397.445</v>
      </c>
      <c r="D56" s="17">
        <v>1820.08</v>
      </c>
      <c r="E56" s="17">
        <v>33976.233</v>
      </c>
      <c r="F56" s="17">
        <v>11094.813</v>
      </c>
      <c r="G56" s="17">
        <v>0</v>
      </c>
      <c r="H56" s="17">
        <v>30072.503000000001</v>
      </c>
      <c r="I56" s="17">
        <v>0</v>
      </c>
      <c r="J56" s="18">
        <f t="shared" si="0"/>
        <v>106361.07399999999</v>
      </c>
    </row>
    <row r="57" spans="1:10" x14ac:dyDescent="0.25">
      <c r="A57" s="4" t="s">
        <v>41</v>
      </c>
      <c r="B57" s="16">
        <v>444</v>
      </c>
      <c r="C57" s="3">
        <v>6437.277</v>
      </c>
      <c r="D57" s="17">
        <v>305</v>
      </c>
      <c r="E57" s="17">
        <v>2822</v>
      </c>
      <c r="F57" s="17">
        <v>1107.75</v>
      </c>
      <c r="G57" s="17">
        <v>0</v>
      </c>
      <c r="H57" s="17">
        <v>6186.95</v>
      </c>
      <c r="I57" s="17">
        <v>0</v>
      </c>
      <c r="J57" s="18">
        <f t="shared" si="0"/>
        <v>16858.976999999999</v>
      </c>
    </row>
    <row r="58" spans="1:10" x14ac:dyDescent="0.25">
      <c r="A58" s="4" t="s">
        <v>80</v>
      </c>
      <c r="B58" s="16">
        <v>45</v>
      </c>
      <c r="C58" s="3">
        <v>1429.17</v>
      </c>
      <c r="D58" s="17">
        <v>375</v>
      </c>
      <c r="E58" s="17">
        <v>0</v>
      </c>
      <c r="F58" s="17">
        <v>4</v>
      </c>
      <c r="G58" s="17">
        <v>0</v>
      </c>
      <c r="H58" s="17">
        <v>186</v>
      </c>
      <c r="I58" s="17">
        <v>78</v>
      </c>
      <c r="J58" s="18">
        <f t="shared" si="0"/>
        <v>2072.17</v>
      </c>
    </row>
    <row r="59" spans="1:10" x14ac:dyDescent="0.25">
      <c r="A59" s="4" t="s">
        <v>42</v>
      </c>
      <c r="B59" s="16">
        <v>1380</v>
      </c>
      <c r="C59" s="3">
        <v>1558.9</v>
      </c>
      <c r="D59" s="17">
        <v>15</v>
      </c>
      <c r="E59" s="17">
        <v>51654.35</v>
      </c>
      <c r="F59" s="17">
        <v>35622.85</v>
      </c>
      <c r="G59" s="17">
        <v>0</v>
      </c>
      <c r="H59" s="17">
        <v>4697.5</v>
      </c>
      <c r="I59" s="17">
        <v>6</v>
      </c>
      <c r="J59" s="18">
        <f t="shared" si="0"/>
        <v>93554.6</v>
      </c>
    </row>
    <row r="60" spans="1:10" x14ac:dyDescent="0.25">
      <c r="A60" s="4" t="s">
        <v>43</v>
      </c>
      <c r="B60" s="16">
        <v>1787</v>
      </c>
      <c r="C60" s="3">
        <v>44263.399999829999</v>
      </c>
      <c r="D60" s="17">
        <v>150.25</v>
      </c>
      <c r="E60" s="17">
        <v>16861.41666658</v>
      </c>
      <c r="F60" s="17">
        <v>62351.483333019998</v>
      </c>
      <c r="G60" s="17">
        <v>0</v>
      </c>
      <c r="H60" s="17">
        <v>2318.5833333300002</v>
      </c>
      <c r="I60" s="17">
        <v>96.25</v>
      </c>
      <c r="J60" s="18">
        <f t="shared" si="0"/>
        <v>126041.38333275999</v>
      </c>
    </row>
    <row r="61" spans="1:10" x14ac:dyDescent="0.25">
      <c r="A61" s="4" t="s">
        <v>44</v>
      </c>
      <c r="B61" s="16">
        <v>544</v>
      </c>
      <c r="C61" s="3">
        <v>13089.94</v>
      </c>
      <c r="D61" s="17">
        <v>851.33299999999997</v>
      </c>
      <c r="E61" s="17">
        <v>10098.525</v>
      </c>
      <c r="F61" s="17">
        <v>0</v>
      </c>
      <c r="G61" s="17">
        <v>0</v>
      </c>
      <c r="H61" s="17">
        <v>0</v>
      </c>
      <c r="I61" s="17">
        <v>1061.75</v>
      </c>
      <c r="J61" s="18">
        <f t="shared" si="0"/>
        <v>25101.548000000003</v>
      </c>
    </row>
    <row r="62" spans="1:10" x14ac:dyDescent="0.25">
      <c r="A62" s="4" t="s">
        <v>81</v>
      </c>
      <c r="B62" s="16">
        <v>11</v>
      </c>
      <c r="C62" s="3">
        <v>246.75</v>
      </c>
      <c r="D62" s="17">
        <v>0</v>
      </c>
      <c r="E62" s="17">
        <v>105.5</v>
      </c>
      <c r="F62" s="17">
        <v>0</v>
      </c>
      <c r="G62" s="17">
        <v>0</v>
      </c>
      <c r="H62" s="17">
        <v>3.25</v>
      </c>
      <c r="I62" s="17">
        <v>0</v>
      </c>
      <c r="J62" s="18">
        <f t="shared" si="0"/>
        <v>355.5</v>
      </c>
    </row>
    <row r="63" spans="1:10" x14ac:dyDescent="0.25">
      <c r="A63" s="4" t="s">
        <v>60</v>
      </c>
      <c r="B63" s="16">
        <v>328</v>
      </c>
      <c r="C63" s="3">
        <v>11162.99</v>
      </c>
      <c r="D63" s="17">
        <v>40.83</v>
      </c>
      <c r="E63" s="17">
        <v>1451.05</v>
      </c>
      <c r="F63" s="17">
        <v>1414.45</v>
      </c>
      <c r="G63" s="17">
        <v>0</v>
      </c>
      <c r="H63" s="17">
        <v>487.5</v>
      </c>
      <c r="I63" s="17">
        <v>311</v>
      </c>
      <c r="J63" s="18">
        <f t="shared" si="0"/>
        <v>14867.82</v>
      </c>
    </row>
    <row r="64" spans="1:10" x14ac:dyDescent="0.25">
      <c r="A64" s="4" t="s">
        <v>45</v>
      </c>
      <c r="B64" s="16">
        <v>847</v>
      </c>
      <c r="C64" s="3">
        <v>18742.137999999999</v>
      </c>
      <c r="D64" s="17">
        <v>1077.03</v>
      </c>
      <c r="E64" s="17">
        <v>7325.37</v>
      </c>
      <c r="F64" s="17">
        <v>22358.615000000002</v>
      </c>
      <c r="G64" s="17">
        <v>0</v>
      </c>
      <c r="H64" s="17">
        <v>9932.9699999999993</v>
      </c>
      <c r="I64" s="17">
        <v>4787.6329999999998</v>
      </c>
      <c r="J64" s="18">
        <f t="shared" si="0"/>
        <v>64223.756000000001</v>
      </c>
    </row>
    <row r="65" spans="1:10" x14ac:dyDescent="0.25">
      <c r="A65" s="4" t="s">
        <v>82</v>
      </c>
      <c r="B65" s="16">
        <v>41</v>
      </c>
      <c r="C65" s="3">
        <v>943.92</v>
      </c>
      <c r="D65" s="17">
        <v>12</v>
      </c>
      <c r="E65" s="17">
        <v>127.5</v>
      </c>
      <c r="F65" s="17">
        <v>15</v>
      </c>
      <c r="G65" s="17">
        <v>0</v>
      </c>
      <c r="H65" s="17">
        <v>145.75</v>
      </c>
      <c r="I65" s="17">
        <v>156</v>
      </c>
      <c r="J65" s="18">
        <f t="shared" si="0"/>
        <v>1400.17</v>
      </c>
    </row>
    <row r="66" spans="1:10" ht="15.75" thickBot="1" x14ac:dyDescent="0.3">
      <c r="A66" s="4" t="s">
        <v>46</v>
      </c>
      <c r="B66" s="2">
        <v>86</v>
      </c>
      <c r="C66" s="3">
        <v>2201.5</v>
      </c>
      <c r="D66" s="1">
        <v>537.55999999999995</v>
      </c>
      <c r="E66" s="1">
        <v>1049.1599999999999</v>
      </c>
      <c r="F66" s="1">
        <v>1234.5</v>
      </c>
      <c r="G66" s="1">
        <v>0</v>
      </c>
      <c r="H66" s="1">
        <v>619.9</v>
      </c>
      <c r="I66" s="1">
        <v>808.18999999999994</v>
      </c>
      <c r="J66" s="18">
        <f>SUM(C66:I66)</f>
        <v>6450.8099999999986</v>
      </c>
    </row>
    <row r="67" spans="1:10" ht="16.5" thickTop="1" thickBot="1" x14ac:dyDescent="0.3">
      <c r="A67" s="7" t="s">
        <v>47</v>
      </c>
      <c r="B67" s="9">
        <f t="shared" ref="B67:I67" si="1">SUM(B4:B66)</f>
        <v>64179</v>
      </c>
      <c r="C67" s="10">
        <f t="shared" si="1"/>
        <v>1109769.1059998302</v>
      </c>
      <c r="D67" s="11">
        <f t="shared" si="1"/>
        <v>170387.48199999996</v>
      </c>
      <c r="E67" s="11">
        <f t="shared" si="1"/>
        <v>1461089.98266658</v>
      </c>
      <c r="F67" s="11">
        <f t="shared" si="1"/>
        <v>570375.90533301979</v>
      </c>
      <c r="G67" s="11">
        <f t="shared" si="1"/>
        <v>0</v>
      </c>
      <c r="H67" s="11">
        <f t="shared" si="1"/>
        <v>371729.12633333012</v>
      </c>
      <c r="I67" s="11">
        <f t="shared" si="1"/>
        <v>370153.94245531003</v>
      </c>
      <c r="J67" s="14">
        <f t="shared" ref="J67" si="2">SUM(C67:I67)</f>
        <v>4053505.54478807</v>
      </c>
    </row>
    <row r="68" spans="1:10" ht="15.75" thickTop="1" x14ac:dyDescent="0.25">
      <c r="A68" s="12"/>
      <c r="B68" s="13"/>
      <c r="C68" s="13"/>
      <c r="D68" s="13"/>
      <c r="E68" s="13"/>
      <c r="F68" s="13"/>
      <c r="G68" s="13"/>
      <c r="H68" s="13"/>
      <c r="I68" s="13"/>
      <c r="J68" s="13"/>
    </row>
    <row r="69" spans="1:10" ht="107.25" customHeight="1" x14ac:dyDescent="0.25">
      <c r="A69" s="24" t="s">
        <v>85</v>
      </c>
      <c r="B69" s="24"/>
      <c r="C69" s="24"/>
      <c r="D69" s="24"/>
      <c r="E69" s="24"/>
      <c r="F69" s="24"/>
      <c r="G69" s="24"/>
      <c r="H69" s="24"/>
      <c r="I69" s="24"/>
      <c r="J69" s="24"/>
    </row>
    <row r="70" spans="1:10" x14ac:dyDescent="0.25">
      <c r="A70" s="6"/>
      <c r="B70" s="6"/>
    </row>
    <row r="71" spans="1:10" ht="51.75" customHeight="1" x14ac:dyDescent="0.25">
      <c r="A71" s="24" t="s">
        <v>62</v>
      </c>
      <c r="B71" s="24"/>
      <c r="C71" s="24"/>
      <c r="D71" s="24"/>
      <c r="E71" s="24"/>
      <c r="F71" s="24"/>
      <c r="G71" s="24"/>
      <c r="H71" s="24"/>
      <c r="I71" s="24"/>
      <c r="J71" s="24"/>
    </row>
    <row r="72" spans="1:10" x14ac:dyDescent="0.25">
      <c r="A72" s="6"/>
      <c r="B72" s="6"/>
    </row>
    <row r="73" spans="1:10" ht="15" customHeight="1" x14ac:dyDescent="0.25">
      <c r="A73" s="24" t="s">
        <v>63</v>
      </c>
      <c r="B73" s="24"/>
      <c r="C73" s="24"/>
      <c r="D73" s="24"/>
      <c r="E73" s="24"/>
      <c r="F73" s="24"/>
      <c r="G73" s="24"/>
      <c r="H73" s="24"/>
      <c r="I73" s="24"/>
      <c r="J73" s="24"/>
    </row>
    <row r="75" spans="1:10" ht="15" customHeight="1" x14ac:dyDescent="0.25">
      <c r="A75" s="24" t="s">
        <v>64</v>
      </c>
      <c r="B75" s="24"/>
      <c r="C75" s="24"/>
      <c r="D75" s="24"/>
      <c r="E75" s="24"/>
      <c r="F75" s="24"/>
      <c r="G75" s="24"/>
      <c r="H75" s="24"/>
      <c r="I75" s="24"/>
      <c r="J75" s="24"/>
    </row>
  </sheetData>
  <sortState xmlns:xlrd2="http://schemas.microsoft.com/office/spreadsheetml/2017/richdata2" ref="A4:I65">
    <sortCondition ref="A4:A65"/>
  </sortState>
  <mergeCells count="8">
    <mergeCell ref="A69:J69"/>
    <mergeCell ref="A71:J71"/>
    <mergeCell ref="A73:J73"/>
    <mergeCell ref="A75:J75"/>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3"/>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86</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44</v>
      </c>
      <c r="C4" s="3">
        <v>1313.09</v>
      </c>
      <c r="D4" s="17">
        <v>0</v>
      </c>
      <c r="E4" s="17">
        <v>51</v>
      </c>
      <c r="F4" s="17">
        <v>9</v>
      </c>
      <c r="G4" s="17">
        <v>0</v>
      </c>
      <c r="H4" s="17">
        <v>119.5</v>
      </c>
      <c r="I4" s="17">
        <v>0</v>
      </c>
      <c r="J4" s="18">
        <f t="shared" ref="J4:J63" si="0">SUM(C4:I4)</f>
        <v>1492.59</v>
      </c>
    </row>
    <row r="5" spans="1:10" x14ac:dyDescent="0.25">
      <c r="A5" s="4" t="s">
        <v>13</v>
      </c>
      <c r="B5" s="16">
        <v>635</v>
      </c>
      <c r="C5" s="3">
        <v>0</v>
      </c>
      <c r="D5" s="17">
        <v>0</v>
      </c>
      <c r="E5" s="17">
        <v>168</v>
      </c>
      <c r="F5" s="17">
        <v>0</v>
      </c>
      <c r="G5" s="17">
        <v>0</v>
      </c>
      <c r="H5" s="17">
        <v>0</v>
      </c>
      <c r="I5" s="17">
        <v>39317.286999999997</v>
      </c>
      <c r="J5" s="18">
        <f t="shared" si="0"/>
        <v>39485.286999999997</v>
      </c>
    </row>
    <row r="6" spans="1:10" x14ac:dyDescent="0.25">
      <c r="A6" s="4" t="s">
        <v>66</v>
      </c>
      <c r="B6" s="16">
        <v>20</v>
      </c>
      <c r="C6" s="3">
        <v>498</v>
      </c>
      <c r="D6" s="17">
        <v>0</v>
      </c>
      <c r="E6" s="17">
        <v>80.25</v>
      </c>
      <c r="F6" s="17">
        <v>0</v>
      </c>
      <c r="G6" s="17">
        <v>0</v>
      </c>
      <c r="H6" s="17">
        <v>276.5</v>
      </c>
      <c r="I6" s="17">
        <v>8.75</v>
      </c>
      <c r="J6" s="18">
        <f t="shared" si="0"/>
        <v>863.5</v>
      </c>
    </row>
    <row r="7" spans="1:10" x14ac:dyDescent="0.25">
      <c r="A7" s="4" t="s">
        <v>14</v>
      </c>
      <c r="B7" s="16">
        <v>1862</v>
      </c>
      <c r="C7" s="3">
        <v>66290.44</v>
      </c>
      <c r="D7" s="17">
        <v>28730.5</v>
      </c>
      <c r="E7" s="17">
        <v>27362.15</v>
      </c>
      <c r="F7" s="17">
        <v>3046</v>
      </c>
      <c r="G7" s="17">
        <v>0</v>
      </c>
      <c r="H7" s="17">
        <v>895.65</v>
      </c>
      <c r="I7" s="17">
        <v>0</v>
      </c>
      <c r="J7" s="18">
        <f t="shared" si="0"/>
        <v>126324.73999999999</v>
      </c>
    </row>
    <row r="8" spans="1:10" x14ac:dyDescent="0.25">
      <c r="A8" s="4" t="s">
        <v>15</v>
      </c>
      <c r="B8" s="16">
        <v>17186</v>
      </c>
      <c r="C8" s="3">
        <v>345145.1</v>
      </c>
      <c r="D8" s="17">
        <v>3962.32</v>
      </c>
      <c r="E8" s="17">
        <v>405024.21</v>
      </c>
      <c r="F8" s="17">
        <v>81006.02</v>
      </c>
      <c r="G8" s="17">
        <v>0</v>
      </c>
      <c r="H8" s="17">
        <v>75339.210000000006</v>
      </c>
      <c r="I8" s="17">
        <v>0</v>
      </c>
      <c r="J8" s="18">
        <f t="shared" si="0"/>
        <v>910476.86</v>
      </c>
    </row>
    <row r="9" spans="1:10" x14ac:dyDescent="0.25">
      <c r="A9" s="4" t="s">
        <v>16</v>
      </c>
      <c r="B9" s="16">
        <v>73</v>
      </c>
      <c r="C9" s="3">
        <v>3104</v>
      </c>
      <c r="D9" s="17">
        <v>15</v>
      </c>
      <c r="E9" s="17">
        <v>161</v>
      </c>
      <c r="F9" s="17">
        <v>245.25</v>
      </c>
      <c r="G9" s="17">
        <v>0</v>
      </c>
      <c r="H9" s="17">
        <v>123.75</v>
      </c>
      <c r="I9" s="17">
        <v>0</v>
      </c>
      <c r="J9" s="18">
        <f t="shared" si="0"/>
        <v>3649</v>
      </c>
    </row>
    <row r="10" spans="1:10" x14ac:dyDescent="0.25">
      <c r="A10" s="4" t="s">
        <v>17</v>
      </c>
      <c r="B10" s="16">
        <v>1294</v>
      </c>
      <c r="C10" s="3">
        <v>20201.509999999998</v>
      </c>
      <c r="D10" s="17">
        <v>4064.49</v>
      </c>
      <c r="E10" s="17">
        <v>22972.47</v>
      </c>
      <c r="F10" s="17">
        <v>1797.5</v>
      </c>
      <c r="G10" s="17">
        <v>0</v>
      </c>
      <c r="H10" s="17">
        <v>5100.2</v>
      </c>
      <c r="I10" s="17">
        <v>13161.173000000001</v>
      </c>
      <c r="J10" s="18">
        <f t="shared" si="0"/>
        <v>67297.342999999993</v>
      </c>
    </row>
    <row r="11" spans="1:10" x14ac:dyDescent="0.25">
      <c r="A11" s="4" t="s">
        <v>68</v>
      </c>
      <c r="B11" s="16">
        <v>17</v>
      </c>
      <c r="C11" s="3">
        <v>352</v>
      </c>
      <c r="D11" s="17">
        <v>300</v>
      </c>
      <c r="E11" s="17">
        <v>0</v>
      </c>
      <c r="F11" s="17">
        <v>8</v>
      </c>
      <c r="G11" s="17">
        <v>0</v>
      </c>
      <c r="H11" s="17">
        <v>1680</v>
      </c>
      <c r="I11" s="17">
        <v>0</v>
      </c>
      <c r="J11" s="18">
        <f t="shared" si="0"/>
        <v>2340</v>
      </c>
    </row>
    <row r="12" spans="1:10" x14ac:dyDescent="0.25">
      <c r="A12" s="4" t="s">
        <v>18</v>
      </c>
      <c r="B12" s="16">
        <v>300</v>
      </c>
      <c r="C12" s="3">
        <v>5908.1</v>
      </c>
      <c r="D12" s="17">
        <v>22.25</v>
      </c>
      <c r="E12" s="17">
        <v>3873.53</v>
      </c>
      <c r="F12" s="17">
        <v>4043.21</v>
      </c>
      <c r="G12" s="17">
        <v>0</v>
      </c>
      <c r="H12" s="17">
        <v>257.25</v>
      </c>
      <c r="I12" s="17">
        <v>0</v>
      </c>
      <c r="J12" s="18">
        <f t="shared" si="0"/>
        <v>14104.34</v>
      </c>
    </row>
    <row r="13" spans="1:10" x14ac:dyDescent="0.25">
      <c r="A13" s="4" t="s">
        <v>69</v>
      </c>
      <c r="B13" s="16">
        <v>35</v>
      </c>
      <c r="C13" s="3">
        <v>1163.5999999999999</v>
      </c>
      <c r="D13" s="17">
        <v>5</v>
      </c>
      <c r="E13" s="17">
        <v>0</v>
      </c>
      <c r="F13" s="17">
        <v>1</v>
      </c>
      <c r="G13" s="17">
        <v>0</v>
      </c>
      <c r="H13" s="17">
        <v>8.5</v>
      </c>
      <c r="I13" s="17">
        <v>230.77</v>
      </c>
      <c r="J13" s="18">
        <f t="shared" si="0"/>
        <v>1408.87</v>
      </c>
    </row>
    <row r="14" spans="1:10" x14ac:dyDescent="0.25">
      <c r="A14" s="4" t="s">
        <v>70</v>
      </c>
      <c r="B14" s="16">
        <v>12</v>
      </c>
      <c r="C14" s="3">
        <v>192</v>
      </c>
      <c r="D14" s="17">
        <v>0</v>
      </c>
      <c r="E14" s="17">
        <v>71</v>
      </c>
      <c r="F14" s="17">
        <v>81</v>
      </c>
      <c r="G14" s="17">
        <v>0</v>
      </c>
      <c r="H14" s="17">
        <v>15</v>
      </c>
      <c r="I14" s="17">
        <v>78.75</v>
      </c>
      <c r="J14" s="18">
        <f t="shared" si="0"/>
        <v>437.75</v>
      </c>
    </row>
    <row r="15" spans="1:10" x14ac:dyDescent="0.25">
      <c r="A15" s="4" t="s">
        <v>19</v>
      </c>
      <c r="B15" s="16">
        <v>233</v>
      </c>
      <c r="C15" s="3">
        <v>0</v>
      </c>
      <c r="D15" s="17">
        <v>0</v>
      </c>
      <c r="E15" s="17">
        <v>0</v>
      </c>
      <c r="F15" s="17">
        <v>0</v>
      </c>
      <c r="G15" s="17">
        <v>0</v>
      </c>
      <c r="H15" s="17">
        <v>0</v>
      </c>
      <c r="I15" s="17">
        <v>4842.25</v>
      </c>
      <c r="J15" s="18">
        <f t="shared" si="0"/>
        <v>4842.25</v>
      </c>
    </row>
    <row r="16" spans="1:10" x14ac:dyDescent="0.25">
      <c r="A16" s="4" t="s">
        <v>71</v>
      </c>
      <c r="B16" s="16">
        <v>73</v>
      </c>
      <c r="C16" s="3">
        <v>2140.4740000000002</v>
      </c>
      <c r="D16" s="17">
        <v>0</v>
      </c>
      <c r="E16" s="17">
        <v>247.65600000000001</v>
      </c>
      <c r="F16" s="17">
        <v>11.5</v>
      </c>
      <c r="G16" s="17">
        <v>0</v>
      </c>
      <c r="H16" s="17">
        <v>203.023</v>
      </c>
      <c r="I16" s="17">
        <v>22.5</v>
      </c>
      <c r="J16" s="18">
        <f t="shared" si="0"/>
        <v>2625.1530000000002</v>
      </c>
    </row>
    <row r="17" spans="1:10" x14ac:dyDescent="0.25">
      <c r="A17" s="4" t="s">
        <v>20</v>
      </c>
      <c r="B17" s="16">
        <v>90</v>
      </c>
      <c r="C17" s="3">
        <v>1571.7</v>
      </c>
      <c r="D17" s="17">
        <v>16.25</v>
      </c>
      <c r="E17" s="17">
        <v>670</v>
      </c>
      <c r="F17" s="17">
        <v>443</v>
      </c>
      <c r="G17" s="17">
        <v>0</v>
      </c>
      <c r="H17" s="17">
        <v>18.5</v>
      </c>
      <c r="I17" s="17">
        <v>0</v>
      </c>
      <c r="J17" s="18">
        <f t="shared" si="0"/>
        <v>2719.45</v>
      </c>
    </row>
    <row r="18" spans="1:10" x14ac:dyDescent="0.25">
      <c r="A18" s="4" t="s">
        <v>72</v>
      </c>
      <c r="B18" s="16">
        <v>15</v>
      </c>
      <c r="C18" s="3">
        <v>172.75</v>
      </c>
      <c r="D18" s="17">
        <v>105</v>
      </c>
      <c r="E18" s="17">
        <v>0</v>
      </c>
      <c r="F18" s="17">
        <v>45</v>
      </c>
      <c r="G18" s="17">
        <v>0</v>
      </c>
      <c r="H18" s="17">
        <v>271.5</v>
      </c>
      <c r="I18" s="17">
        <v>165.83</v>
      </c>
      <c r="J18" s="18">
        <f t="shared" si="0"/>
        <v>760.08</v>
      </c>
    </row>
    <row r="19" spans="1:10" x14ac:dyDescent="0.25">
      <c r="A19" s="4" t="s">
        <v>21</v>
      </c>
      <c r="B19" s="16">
        <v>167</v>
      </c>
      <c r="C19" s="3">
        <v>7807.85</v>
      </c>
      <c r="D19" s="17">
        <v>7.5</v>
      </c>
      <c r="E19" s="17">
        <v>2311.25</v>
      </c>
      <c r="F19" s="17">
        <v>1992</v>
      </c>
      <c r="G19" s="17">
        <v>0</v>
      </c>
      <c r="H19" s="17">
        <v>862.81</v>
      </c>
      <c r="I19" s="17">
        <v>1073</v>
      </c>
      <c r="J19" s="18">
        <f t="shared" si="0"/>
        <v>14054.41</v>
      </c>
    </row>
    <row r="20" spans="1:10" x14ac:dyDescent="0.25">
      <c r="A20" s="4" t="s">
        <v>22</v>
      </c>
      <c r="B20" s="16">
        <v>4089</v>
      </c>
      <c r="C20" s="3">
        <v>22644.05</v>
      </c>
      <c r="D20" s="17">
        <v>83279.985000000001</v>
      </c>
      <c r="E20" s="17">
        <v>74266.198999999993</v>
      </c>
      <c r="F20" s="17">
        <v>47541.42</v>
      </c>
      <c r="G20" s="17">
        <v>0</v>
      </c>
      <c r="H20" s="17">
        <v>36950.872000000003</v>
      </c>
      <c r="I20" s="17">
        <v>0</v>
      </c>
      <c r="J20" s="18">
        <f t="shared" si="0"/>
        <v>264682.52599999995</v>
      </c>
    </row>
    <row r="21" spans="1:10" x14ac:dyDescent="0.25">
      <c r="A21" s="8" t="s">
        <v>74</v>
      </c>
      <c r="B21" s="16">
        <v>99</v>
      </c>
      <c r="C21" s="3">
        <v>837.75</v>
      </c>
      <c r="D21" s="17">
        <v>15</v>
      </c>
      <c r="E21" s="17">
        <v>3093.68</v>
      </c>
      <c r="F21" s="17">
        <v>4023.22</v>
      </c>
      <c r="G21" s="17">
        <v>0</v>
      </c>
      <c r="H21" s="17">
        <v>1477.22</v>
      </c>
      <c r="I21" s="17">
        <v>44.5</v>
      </c>
      <c r="J21" s="18">
        <f t="shared" si="0"/>
        <v>9491.369999999999</v>
      </c>
    </row>
    <row r="22" spans="1:10" x14ac:dyDescent="0.25">
      <c r="A22" s="4" t="s">
        <v>23</v>
      </c>
      <c r="B22" s="16">
        <v>254</v>
      </c>
      <c r="C22" s="3">
        <v>4792.366</v>
      </c>
      <c r="D22" s="17">
        <v>0</v>
      </c>
      <c r="E22" s="17">
        <v>383.23</v>
      </c>
      <c r="F22" s="17">
        <v>1260.55</v>
      </c>
      <c r="G22" s="17">
        <v>0</v>
      </c>
      <c r="H22" s="17">
        <v>2644.163</v>
      </c>
      <c r="I22" s="17">
        <v>2750.8449999999998</v>
      </c>
      <c r="J22" s="18">
        <f t="shared" si="0"/>
        <v>11831.153999999999</v>
      </c>
    </row>
    <row r="23" spans="1:10" x14ac:dyDescent="0.25">
      <c r="A23" s="4" t="s">
        <v>49</v>
      </c>
      <c r="B23" s="16">
        <v>809</v>
      </c>
      <c r="C23" s="3">
        <v>18356.169999999998</v>
      </c>
      <c r="D23" s="17">
        <v>97.75</v>
      </c>
      <c r="E23" s="17">
        <v>5456.4930000000004</v>
      </c>
      <c r="F23" s="17">
        <v>2271.8359999999998</v>
      </c>
      <c r="G23" s="17">
        <v>0</v>
      </c>
      <c r="H23" s="17">
        <v>1420.183</v>
      </c>
      <c r="I23" s="17">
        <v>4668.3519999999999</v>
      </c>
      <c r="J23" s="18">
        <f t="shared" si="0"/>
        <v>32270.784</v>
      </c>
    </row>
    <row r="24" spans="1:10" x14ac:dyDescent="0.25">
      <c r="A24" s="4" t="s">
        <v>24</v>
      </c>
      <c r="B24" s="16">
        <v>64</v>
      </c>
      <c r="C24" s="3">
        <v>740.38</v>
      </c>
      <c r="D24" s="17">
        <v>0</v>
      </c>
      <c r="E24" s="17">
        <v>259.75</v>
      </c>
      <c r="F24" s="17">
        <v>219.75</v>
      </c>
      <c r="G24" s="17">
        <v>0</v>
      </c>
      <c r="H24" s="17">
        <v>338.5</v>
      </c>
      <c r="I24" s="17">
        <v>1729</v>
      </c>
      <c r="J24" s="18">
        <f t="shared" si="0"/>
        <v>3287.38</v>
      </c>
    </row>
    <row r="25" spans="1:10" x14ac:dyDescent="0.25">
      <c r="A25" s="4" t="s">
        <v>25</v>
      </c>
      <c r="B25" s="16">
        <v>2522</v>
      </c>
      <c r="C25" s="3">
        <v>107933.489</v>
      </c>
      <c r="D25" s="17">
        <v>1965.31</v>
      </c>
      <c r="E25" s="17">
        <v>10627.5</v>
      </c>
      <c r="F25" s="17">
        <v>8089.2619999999997</v>
      </c>
      <c r="G25" s="17">
        <v>0</v>
      </c>
      <c r="H25" s="17">
        <v>8417.0470000000005</v>
      </c>
      <c r="I25" s="17">
        <v>1886.2550000000001</v>
      </c>
      <c r="J25" s="18">
        <f t="shared" si="0"/>
        <v>138918.86300000001</v>
      </c>
    </row>
    <row r="26" spans="1:10" x14ac:dyDescent="0.25">
      <c r="A26" s="4" t="s">
        <v>26</v>
      </c>
      <c r="B26" s="16">
        <v>1125</v>
      </c>
      <c r="C26" s="3">
        <v>27114.441999999999</v>
      </c>
      <c r="D26" s="17">
        <v>668.83</v>
      </c>
      <c r="E26" s="17">
        <v>5003.1589999999997</v>
      </c>
      <c r="F26" s="17">
        <v>4201.875</v>
      </c>
      <c r="G26" s="17">
        <v>0</v>
      </c>
      <c r="H26" s="17">
        <v>2776.864</v>
      </c>
      <c r="I26" s="17">
        <v>1858.423</v>
      </c>
      <c r="J26" s="18">
        <f t="shared" si="0"/>
        <v>41623.593000000001</v>
      </c>
    </row>
    <row r="27" spans="1:10" x14ac:dyDescent="0.25">
      <c r="A27" s="4" t="s">
        <v>75</v>
      </c>
      <c r="B27" s="16">
        <v>18</v>
      </c>
      <c r="C27" s="3">
        <v>726.22</v>
      </c>
      <c r="D27" s="17">
        <v>0</v>
      </c>
      <c r="E27" s="17">
        <v>0</v>
      </c>
      <c r="F27" s="17">
        <v>5</v>
      </c>
      <c r="G27" s="17">
        <v>0</v>
      </c>
      <c r="H27" s="17">
        <v>105</v>
      </c>
      <c r="I27" s="17">
        <v>34.25</v>
      </c>
      <c r="J27" s="18">
        <f t="shared" si="0"/>
        <v>870.47</v>
      </c>
    </row>
    <row r="28" spans="1:10" x14ac:dyDescent="0.25">
      <c r="A28" s="4" t="s">
        <v>76</v>
      </c>
      <c r="B28" s="16">
        <v>18</v>
      </c>
      <c r="C28" s="3">
        <v>596</v>
      </c>
      <c r="D28" s="17">
        <v>0</v>
      </c>
      <c r="E28" s="17">
        <v>64.09</v>
      </c>
      <c r="F28" s="17">
        <v>0</v>
      </c>
      <c r="G28" s="17">
        <v>0</v>
      </c>
      <c r="H28" s="17">
        <v>157</v>
      </c>
      <c r="I28" s="17">
        <v>0</v>
      </c>
      <c r="J28" s="18">
        <f t="shared" si="0"/>
        <v>817.09</v>
      </c>
    </row>
    <row r="29" spans="1:10" x14ac:dyDescent="0.25">
      <c r="A29" s="4" t="s">
        <v>27</v>
      </c>
      <c r="B29" s="16">
        <v>1264</v>
      </c>
      <c r="C29" s="3">
        <v>33119.684999999998</v>
      </c>
      <c r="D29" s="17">
        <v>730</v>
      </c>
      <c r="E29" s="17">
        <v>29160.95</v>
      </c>
      <c r="F29" s="17">
        <v>4969.24</v>
      </c>
      <c r="G29" s="17">
        <v>0</v>
      </c>
      <c r="H29" s="17">
        <v>13446.33</v>
      </c>
      <c r="I29" s="17">
        <v>24259.424999999999</v>
      </c>
      <c r="J29" s="18">
        <f t="shared" si="0"/>
        <v>105685.63</v>
      </c>
    </row>
    <row r="30" spans="1:10" x14ac:dyDescent="0.25">
      <c r="A30" s="4" t="s">
        <v>77</v>
      </c>
      <c r="B30" s="16">
        <v>200</v>
      </c>
      <c r="C30" s="3">
        <v>9796.4480000000003</v>
      </c>
      <c r="D30" s="17">
        <v>36</v>
      </c>
      <c r="E30" s="17">
        <v>964.25</v>
      </c>
      <c r="F30" s="17">
        <v>1189.75</v>
      </c>
      <c r="G30" s="17">
        <v>0</v>
      </c>
      <c r="H30" s="17">
        <v>465</v>
      </c>
      <c r="I30" s="17">
        <v>84.5</v>
      </c>
      <c r="J30" s="18">
        <f t="shared" si="0"/>
        <v>12535.948</v>
      </c>
    </row>
    <row r="31" spans="1:10" x14ac:dyDescent="0.25">
      <c r="A31" s="4" t="s">
        <v>28</v>
      </c>
      <c r="B31" s="16">
        <v>1032</v>
      </c>
      <c r="C31" s="3">
        <v>24710.366999999998</v>
      </c>
      <c r="D31" s="17">
        <v>204</v>
      </c>
      <c r="E31" s="17">
        <v>0</v>
      </c>
      <c r="F31" s="17">
        <v>2970.1390000000001</v>
      </c>
      <c r="G31" s="17">
        <v>0</v>
      </c>
      <c r="H31" s="17">
        <v>2780.6129999999998</v>
      </c>
      <c r="I31" s="17">
        <v>12765.223</v>
      </c>
      <c r="J31" s="18">
        <f t="shared" si="0"/>
        <v>43430.341999999997</v>
      </c>
    </row>
    <row r="32" spans="1:10" x14ac:dyDescent="0.25">
      <c r="A32" s="4" t="s">
        <v>50</v>
      </c>
      <c r="B32" s="16">
        <v>578</v>
      </c>
      <c r="C32" s="3">
        <v>8054.76</v>
      </c>
      <c r="D32" s="17">
        <v>191.5</v>
      </c>
      <c r="E32" s="17">
        <v>10850.61</v>
      </c>
      <c r="F32" s="17">
        <v>21533.5</v>
      </c>
      <c r="G32" s="17">
        <v>0</v>
      </c>
      <c r="H32" s="17">
        <v>387.5</v>
      </c>
      <c r="I32" s="17">
        <v>0</v>
      </c>
      <c r="J32" s="18">
        <f t="shared" si="0"/>
        <v>41017.870000000003</v>
      </c>
    </row>
    <row r="33" spans="1:10" x14ac:dyDescent="0.25">
      <c r="A33" s="4" t="s">
        <v>29</v>
      </c>
      <c r="B33" s="16">
        <v>2919</v>
      </c>
      <c r="C33" s="3">
        <v>0</v>
      </c>
      <c r="D33" s="17">
        <v>0</v>
      </c>
      <c r="E33" s="17">
        <v>0</v>
      </c>
      <c r="F33" s="17">
        <v>0</v>
      </c>
      <c r="G33" s="17">
        <v>0</v>
      </c>
      <c r="H33" s="17">
        <v>0</v>
      </c>
      <c r="I33" s="17">
        <v>139698.47109417</v>
      </c>
      <c r="J33" s="18">
        <f t="shared" si="0"/>
        <v>139698.47109417</v>
      </c>
    </row>
    <row r="34" spans="1:10" x14ac:dyDescent="0.25">
      <c r="A34" s="4" t="s">
        <v>51</v>
      </c>
      <c r="B34" s="16">
        <v>35</v>
      </c>
      <c r="C34" s="3">
        <v>426.46</v>
      </c>
      <c r="D34" s="17">
        <v>0</v>
      </c>
      <c r="E34" s="17">
        <v>2025.8320000000001</v>
      </c>
      <c r="F34" s="17">
        <v>451.25</v>
      </c>
      <c r="G34" s="17">
        <v>0</v>
      </c>
      <c r="H34" s="17">
        <v>240.5</v>
      </c>
      <c r="I34" s="17">
        <v>163.5</v>
      </c>
      <c r="J34" s="18">
        <f t="shared" si="0"/>
        <v>3307.5419999999999</v>
      </c>
    </row>
    <row r="35" spans="1:10" x14ac:dyDescent="0.25">
      <c r="A35" s="4" t="s">
        <v>0</v>
      </c>
      <c r="B35" s="16">
        <v>35</v>
      </c>
      <c r="C35" s="3">
        <v>989.26900000000001</v>
      </c>
      <c r="D35" s="17">
        <v>0</v>
      </c>
      <c r="E35" s="17">
        <v>0</v>
      </c>
      <c r="F35" s="17">
        <v>0</v>
      </c>
      <c r="G35" s="17">
        <v>0</v>
      </c>
      <c r="H35" s="17">
        <v>29.5</v>
      </c>
      <c r="I35" s="17">
        <v>81.25</v>
      </c>
      <c r="J35" s="18">
        <f t="shared" si="0"/>
        <v>1100.019</v>
      </c>
    </row>
    <row r="36" spans="1:10" x14ac:dyDescent="0.25">
      <c r="A36" s="4" t="s">
        <v>30</v>
      </c>
      <c r="B36" s="16">
        <v>511</v>
      </c>
      <c r="C36" s="3">
        <v>15262.449000000001</v>
      </c>
      <c r="D36" s="17">
        <v>0</v>
      </c>
      <c r="E36" s="17">
        <v>3265.8589999999999</v>
      </c>
      <c r="F36" s="17">
        <v>1391.96</v>
      </c>
      <c r="G36" s="17">
        <v>0</v>
      </c>
      <c r="H36" s="17">
        <v>3003.12</v>
      </c>
      <c r="I36" s="17">
        <v>3400.163</v>
      </c>
      <c r="J36" s="18">
        <f t="shared" si="0"/>
        <v>26323.550999999999</v>
      </c>
    </row>
    <row r="37" spans="1:10" x14ac:dyDescent="0.25">
      <c r="A37" s="4" t="s">
        <v>31</v>
      </c>
      <c r="B37" s="16">
        <v>289</v>
      </c>
      <c r="C37" s="3">
        <v>6020.0590000000002</v>
      </c>
      <c r="D37" s="17">
        <v>17</v>
      </c>
      <c r="E37" s="17">
        <v>3317.29</v>
      </c>
      <c r="F37" s="17">
        <v>1296.53</v>
      </c>
      <c r="G37" s="17">
        <v>0</v>
      </c>
      <c r="H37" s="17">
        <v>1827.7360000000001</v>
      </c>
      <c r="I37" s="17">
        <v>5</v>
      </c>
      <c r="J37" s="18">
        <f t="shared" si="0"/>
        <v>12483.615000000002</v>
      </c>
    </row>
    <row r="38" spans="1:10" x14ac:dyDescent="0.25">
      <c r="A38" s="4" t="s">
        <v>32</v>
      </c>
      <c r="B38" s="16">
        <v>937</v>
      </c>
      <c r="C38" s="3">
        <v>11012.897000000001</v>
      </c>
      <c r="D38" s="17">
        <v>5628.33</v>
      </c>
      <c r="E38" s="17">
        <v>52255.375</v>
      </c>
      <c r="F38" s="17">
        <v>39951.063000000002</v>
      </c>
      <c r="G38" s="17">
        <v>0</v>
      </c>
      <c r="H38" s="17">
        <v>763.5</v>
      </c>
      <c r="I38" s="17">
        <v>45963.839999999997</v>
      </c>
      <c r="J38" s="18">
        <f t="shared" si="0"/>
        <v>155575.005</v>
      </c>
    </row>
    <row r="39" spans="1:10" x14ac:dyDescent="0.25">
      <c r="A39" s="4" t="s">
        <v>52</v>
      </c>
      <c r="B39" s="16">
        <v>93</v>
      </c>
      <c r="C39" s="3">
        <v>2249.5</v>
      </c>
      <c r="D39" s="17">
        <v>1.75</v>
      </c>
      <c r="E39" s="17">
        <v>0</v>
      </c>
      <c r="F39" s="17">
        <v>0</v>
      </c>
      <c r="G39" s="17">
        <v>0</v>
      </c>
      <c r="H39" s="17">
        <v>165</v>
      </c>
      <c r="I39" s="17">
        <v>49.25</v>
      </c>
      <c r="J39" s="18">
        <f t="shared" si="0"/>
        <v>2465.5</v>
      </c>
    </row>
    <row r="40" spans="1:10" x14ac:dyDescent="0.25">
      <c r="A40" s="4" t="s">
        <v>53</v>
      </c>
      <c r="B40" s="16">
        <v>755</v>
      </c>
      <c r="C40" s="3">
        <v>0</v>
      </c>
      <c r="D40" s="17">
        <v>0</v>
      </c>
      <c r="E40" s="17">
        <v>0</v>
      </c>
      <c r="F40" s="17">
        <v>0</v>
      </c>
      <c r="G40" s="17">
        <v>0</v>
      </c>
      <c r="H40" s="17">
        <v>0</v>
      </c>
      <c r="I40" s="17">
        <v>33974.46</v>
      </c>
      <c r="J40" s="18">
        <f t="shared" si="0"/>
        <v>33974.46</v>
      </c>
    </row>
    <row r="41" spans="1:10" x14ac:dyDescent="0.25">
      <c r="A41" s="4" t="s">
        <v>33</v>
      </c>
      <c r="B41" s="16">
        <v>379</v>
      </c>
      <c r="C41" s="3">
        <v>10635.457</v>
      </c>
      <c r="D41" s="17">
        <v>438.5</v>
      </c>
      <c r="E41" s="17">
        <v>4430</v>
      </c>
      <c r="F41" s="17">
        <v>5644.71</v>
      </c>
      <c r="G41" s="17">
        <v>0</v>
      </c>
      <c r="H41" s="17">
        <v>818.41</v>
      </c>
      <c r="I41" s="17">
        <v>0</v>
      </c>
      <c r="J41" s="18">
        <f t="shared" si="0"/>
        <v>21967.077000000001</v>
      </c>
    </row>
    <row r="42" spans="1:10" x14ac:dyDescent="0.25">
      <c r="A42" s="4" t="s">
        <v>34</v>
      </c>
      <c r="B42" s="16">
        <v>79</v>
      </c>
      <c r="C42" s="3">
        <v>2295.4029999999998</v>
      </c>
      <c r="D42" s="17">
        <v>143.58000000000001</v>
      </c>
      <c r="E42" s="17">
        <v>90</v>
      </c>
      <c r="F42" s="17">
        <v>52</v>
      </c>
      <c r="G42" s="17">
        <v>0</v>
      </c>
      <c r="H42" s="17">
        <v>131</v>
      </c>
      <c r="I42" s="17">
        <v>7</v>
      </c>
      <c r="J42" s="18">
        <f t="shared" si="0"/>
        <v>2718.9829999999997</v>
      </c>
    </row>
    <row r="43" spans="1:10" x14ac:dyDescent="0.25">
      <c r="A43" s="4" t="s">
        <v>54</v>
      </c>
      <c r="B43" s="16">
        <v>20</v>
      </c>
      <c r="C43" s="3">
        <v>565.17999999999995</v>
      </c>
      <c r="D43" s="17">
        <v>0</v>
      </c>
      <c r="E43" s="17">
        <v>142.5</v>
      </c>
      <c r="F43" s="17">
        <v>37.5</v>
      </c>
      <c r="G43" s="17">
        <v>0</v>
      </c>
      <c r="H43" s="17">
        <v>69</v>
      </c>
      <c r="I43" s="17">
        <v>3.75</v>
      </c>
      <c r="J43" s="18">
        <f t="shared" si="0"/>
        <v>817.93</v>
      </c>
    </row>
    <row r="44" spans="1:10" x14ac:dyDescent="0.25">
      <c r="A44" s="4" t="s">
        <v>55</v>
      </c>
      <c r="B44" s="16">
        <v>23</v>
      </c>
      <c r="C44" s="3">
        <v>0</v>
      </c>
      <c r="D44" s="17">
        <v>0</v>
      </c>
      <c r="E44" s="17">
        <v>2433</v>
      </c>
      <c r="F44" s="17">
        <v>0</v>
      </c>
      <c r="G44" s="17">
        <v>0</v>
      </c>
      <c r="H44" s="17">
        <v>352.5</v>
      </c>
      <c r="I44" s="17">
        <v>182.25</v>
      </c>
      <c r="J44" s="18">
        <f t="shared" si="0"/>
        <v>2967.75</v>
      </c>
    </row>
    <row r="45" spans="1:10" x14ac:dyDescent="0.25">
      <c r="A45" s="4" t="s">
        <v>56</v>
      </c>
      <c r="B45" s="16">
        <v>76</v>
      </c>
      <c r="C45" s="3">
        <v>2077</v>
      </c>
      <c r="D45" s="17">
        <v>45</v>
      </c>
      <c r="E45" s="17">
        <v>0</v>
      </c>
      <c r="F45" s="17">
        <v>29</v>
      </c>
      <c r="G45" s="17">
        <v>0</v>
      </c>
      <c r="H45" s="17">
        <v>134</v>
      </c>
      <c r="I45" s="17">
        <v>0</v>
      </c>
      <c r="J45" s="18">
        <f t="shared" si="0"/>
        <v>2285</v>
      </c>
    </row>
    <row r="46" spans="1:10" x14ac:dyDescent="0.25">
      <c r="A46" s="4" t="s">
        <v>79</v>
      </c>
      <c r="B46" s="16">
        <v>30</v>
      </c>
      <c r="C46" s="3">
        <v>545.25</v>
      </c>
      <c r="D46" s="17">
        <v>0</v>
      </c>
      <c r="E46" s="17">
        <v>157.5</v>
      </c>
      <c r="F46" s="17">
        <v>9.5</v>
      </c>
      <c r="G46" s="17">
        <v>0</v>
      </c>
      <c r="H46" s="17">
        <v>90.28</v>
      </c>
      <c r="I46" s="17">
        <v>32.5</v>
      </c>
      <c r="J46" s="18">
        <f t="shared" si="0"/>
        <v>835.03</v>
      </c>
    </row>
    <row r="47" spans="1:10" x14ac:dyDescent="0.25">
      <c r="A47" s="4" t="s">
        <v>35</v>
      </c>
      <c r="B47" s="16">
        <v>1108</v>
      </c>
      <c r="C47" s="3">
        <v>15729.022999999999</v>
      </c>
      <c r="D47" s="17">
        <v>2723.04</v>
      </c>
      <c r="E47" s="17">
        <v>27166.2</v>
      </c>
      <c r="F47" s="17">
        <v>1401.96</v>
      </c>
      <c r="G47" s="17">
        <v>0</v>
      </c>
      <c r="H47" s="17">
        <v>2680.33</v>
      </c>
      <c r="I47" s="17">
        <v>128.25</v>
      </c>
      <c r="J47" s="18">
        <f t="shared" si="0"/>
        <v>49828.803</v>
      </c>
    </row>
    <row r="48" spans="1:10" x14ac:dyDescent="0.25">
      <c r="A48" s="4" t="s">
        <v>36</v>
      </c>
      <c r="B48" s="16">
        <v>56</v>
      </c>
      <c r="C48" s="3">
        <v>193.5</v>
      </c>
      <c r="D48" s="17">
        <v>0</v>
      </c>
      <c r="E48" s="17">
        <v>5225.5</v>
      </c>
      <c r="F48" s="17">
        <v>260</v>
      </c>
      <c r="G48" s="17">
        <v>0</v>
      </c>
      <c r="H48" s="17">
        <v>0</v>
      </c>
      <c r="I48" s="17">
        <v>0</v>
      </c>
      <c r="J48" s="18">
        <f t="shared" si="0"/>
        <v>5679</v>
      </c>
    </row>
    <row r="49" spans="1:10" x14ac:dyDescent="0.25">
      <c r="A49" s="4" t="s">
        <v>57</v>
      </c>
      <c r="B49" s="16">
        <v>28</v>
      </c>
      <c r="C49" s="3">
        <v>1280.5</v>
      </c>
      <c r="D49" s="17">
        <v>109.5</v>
      </c>
      <c r="E49" s="17">
        <v>780</v>
      </c>
      <c r="F49" s="17">
        <v>891</v>
      </c>
      <c r="G49" s="17">
        <v>0</v>
      </c>
      <c r="H49" s="17">
        <v>247.5</v>
      </c>
      <c r="I49" s="17">
        <v>0</v>
      </c>
      <c r="J49" s="18">
        <f t="shared" si="0"/>
        <v>3308.5</v>
      </c>
    </row>
    <row r="50" spans="1:10" x14ac:dyDescent="0.25">
      <c r="A50" s="4" t="s">
        <v>37</v>
      </c>
      <c r="B50" s="16">
        <v>188</v>
      </c>
      <c r="C50" s="3">
        <v>5961.7</v>
      </c>
      <c r="D50" s="17">
        <v>148</v>
      </c>
      <c r="E50" s="17">
        <v>0</v>
      </c>
      <c r="F50" s="17">
        <v>361</v>
      </c>
      <c r="G50" s="17">
        <v>0</v>
      </c>
      <c r="H50" s="17">
        <v>88.75</v>
      </c>
      <c r="I50" s="17">
        <v>2083</v>
      </c>
      <c r="J50" s="18">
        <f t="shared" si="0"/>
        <v>8642.4500000000007</v>
      </c>
    </row>
    <row r="51" spans="1:10" x14ac:dyDescent="0.25">
      <c r="A51" s="4" t="s">
        <v>38</v>
      </c>
      <c r="B51" s="16">
        <v>156</v>
      </c>
      <c r="C51" s="3">
        <v>2959.73</v>
      </c>
      <c r="D51" s="17">
        <v>46</v>
      </c>
      <c r="E51" s="17">
        <v>791.45699999999999</v>
      </c>
      <c r="F51" s="17">
        <v>242.15199999999999</v>
      </c>
      <c r="G51" s="17">
        <v>0</v>
      </c>
      <c r="H51" s="17">
        <v>611.88400000000001</v>
      </c>
      <c r="I51" s="17">
        <v>498.25</v>
      </c>
      <c r="J51" s="18">
        <f t="shared" si="0"/>
        <v>5149.473</v>
      </c>
    </row>
    <row r="52" spans="1:10" x14ac:dyDescent="0.25">
      <c r="A52" s="4" t="s">
        <v>39</v>
      </c>
      <c r="B52" s="16">
        <v>79</v>
      </c>
      <c r="C52" s="3">
        <v>2583.5</v>
      </c>
      <c r="D52" s="17">
        <v>30</v>
      </c>
      <c r="E52" s="17">
        <v>0</v>
      </c>
      <c r="F52" s="17">
        <v>30</v>
      </c>
      <c r="G52" s="17">
        <v>0</v>
      </c>
      <c r="H52" s="17">
        <v>32</v>
      </c>
      <c r="I52" s="17">
        <v>7.5</v>
      </c>
      <c r="J52" s="18">
        <f t="shared" si="0"/>
        <v>2683</v>
      </c>
    </row>
    <row r="53" spans="1:10" x14ac:dyDescent="0.25">
      <c r="A53" s="4" t="s">
        <v>58</v>
      </c>
      <c r="B53" s="16">
        <v>216</v>
      </c>
      <c r="C53" s="3">
        <v>5174.58</v>
      </c>
      <c r="D53" s="17">
        <v>41.5</v>
      </c>
      <c r="E53" s="17">
        <v>709.81500000000005</v>
      </c>
      <c r="F53" s="17">
        <v>428.49900000000002</v>
      </c>
      <c r="G53" s="17">
        <v>0</v>
      </c>
      <c r="H53" s="17">
        <v>455</v>
      </c>
      <c r="I53" s="17">
        <v>0</v>
      </c>
      <c r="J53" s="18">
        <f t="shared" si="0"/>
        <v>6809.3940000000002</v>
      </c>
    </row>
    <row r="54" spans="1:10" x14ac:dyDescent="0.25">
      <c r="A54" s="4" t="s">
        <v>40</v>
      </c>
      <c r="B54" s="16">
        <v>1569</v>
      </c>
      <c r="C54" s="3">
        <v>33771.211000000003</v>
      </c>
      <c r="D54" s="17">
        <v>732</v>
      </c>
      <c r="E54" s="17">
        <v>6825.86</v>
      </c>
      <c r="F54" s="17">
        <v>8563.7739999999994</v>
      </c>
      <c r="G54" s="17">
        <v>0</v>
      </c>
      <c r="H54" s="17">
        <v>7395.2209999999995</v>
      </c>
      <c r="I54" s="17">
        <v>3629.16</v>
      </c>
      <c r="J54" s="18">
        <f t="shared" si="0"/>
        <v>60917.225999999995</v>
      </c>
    </row>
    <row r="55" spans="1:10" x14ac:dyDescent="0.25">
      <c r="A55" s="4" t="s">
        <v>59</v>
      </c>
      <c r="B55" s="16">
        <v>1330</v>
      </c>
      <c r="C55" s="3">
        <v>26334.45</v>
      </c>
      <c r="D55" s="17">
        <v>778.41</v>
      </c>
      <c r="E55" s="17">
        <v>32127.72</v>
      </c>
      <c r="F55" s="17">
        <v>12716.187</v>
      </c>
      <c r="G55" s="17">
        <v>0</v>
      </c>
      <c r="H55" s="17">
        <v>22042.508000000002</v>
      </c>
      <c r="I55" s="17">
        <v>0</v>
      </c>
      <c r="J55" s="18">
        <f t="shared" si="0"/>
        <v>93999.275000000009</v>
      </c>
    </row>
    <row r="56" spans="1:10" x14ac:dyDescent="0.25">
      <c r="A56" s="4" t="s">
        <v>41</v>
      </c>
      <c r="B56" s="16">
        <v>345</v>
      </c>
      <c r="C56" s="3">
        <v>6065.3720000000003</v>
      </c>
      <c r="D56" s="17">
        <v>134.33000000000001</v>
      </c>
      <c r="E56" s="17">
        <v>2717</v>
      </c>
      <c r="F56" s="17">
        <v>324.41000000000003</v>
      </c>
      <c r="G56" s="17">
        <v>0</v>
      </c>
      <c r="H56" s="17">
        <v>5239.79</v>
      </c>
      <c r="I56" s="17">
        <v>0</v>
      </c>
      <c r="J56" s="18">
        <f t="shared" si="0"/>
        <v>14480.902000000002</v>
      </c>
    </row>
    <row r="57" spans="1:10" x14ac:dyDescent="0.25">
      <c r="A57" s="4" t="s">
        <v>80</v>
      </c>
      <c r="B57" s="16">
        <v>33</v>
      </c>
      <c r="C57" s="3">
        <v>595.5</v>
      </c>
      <c r="D57" s="17">
        <v>112.5</v>
      </c>
      <c r="E57" s="17">
        <v>0</v>
      </c>
      <c r="F57" s="17">
        <v>0</v>
      </c>
      <c r="G57" s="17">
        <v>0</v>
      </c>
      <c r="H57" s="17">
        <v>195.25</v>
      </c>
      <c r="I57" s="17">
        <v>85.33</v>
      </c>
      <c r="J57" s="18">
        <f t="shared" si="0"/>
        <v>988.58</v>
      </c>
    </row>
    <row r="58" spans="1:10" x14ac:dyDescent="0.25">
      <c r="A58" s="4" t="s">
        <v>42</v>
      </c>
      <c r="B58" s="16">
        <v>1285</v>
      </c>
      <c r="C58" s="3">
        <v>2367.0500000000002</v>
      </c>
      <c r="D58" s="17">
        <v>0</v>
      </c>
      <c r="E58" s="17">
        <v>48856.166666659999</v>
      </c>
      <c r="F58" s="17">
        <v>23001.45</v>
      </c>
      <c r="G58" s="17">
        <v>0</v>
      </c>
      <c r="H58" s="17">
        <v>3099.1</v>
      </c>
      <c r="I58" s="17">
        <v>3</v>
      </c>
      <c r="J58" s="18">
        <f t="shared" si="0"/>
        <v>77326.766666660013</v>
      </c>
    </row>
    <row r="59" spans="1:10" x14ac:dyDescent="0.25">
      <c r="A59" s="4" t="s">
        <v>43</v>
      </c>
      <c r="B59" s="16">
        <v>1253</v>
      </c>
      <c r="C59" s="3">
        <v>31922.066666570001</v>
      </c>
      <c r="D59" s="17">
        <v>107.5</v>
      </c>
      <c r="E59" s="17">
        <v>6966.85</v>
      </c>
      <c r="F59" s="17">
        <v>19098.250000010001</v>
      </c>
      <c r="G59" s="17">
        <v>0</v>
      </c>
      <c r="H59" s="17">
        <v>1874.41666667</v>
      </c>
      <c r="I59" s="17">
        <v>140.91666666</v>
      </c>
      <c r="J59" s="18">
        <f t="shared" si="0"/>
        <v>60109.999999909996</v>
      </c>
    </row>
    <row r="60" spans="1:10" x14ac:dyDescent="0.25">
      <c r="A60" s="4" t="s">
        <v>44</v>
      </c>
      <c r="B60" s="16">
        <v>475</v>
      </c>
      <c r="C60" s="3">
        <v>11337.382</v>
      </c>
      <c r="D60" s="17">
        <v>443.5</v>
      </c>
      <c r="E60" s="17">
        <v>5324.67</v>
      </c>
      <c r="F60" s="17">
        <v>0</v>
      </c>
      <c r="G60" s="17">
        <v>0</v>
      </c>
      <c r="H60" s="17">
        <v>0</v>
      </c>
      <c r="I60" s="17">
        <v>515.25</v>
      </c>
      <c r="J60" s="18">
        <f t="shared" si="0"/>
        <v>17620.802</v>
      </c>
    </row>
    <row r="61" spans="1:10" x14ac:dyDescent="0.25">
      <c r="A61" s="4" t="s">
        <v>60</v>
      </c>
      <c r="B61" s="16">
        <v>259</v>
      </c>
      <c r="C61" s="3">
        <v>9195.01</v>
      </c>
      <c r="D61" s="17">
        <v>106</v>
      </c>
      <c r="E61" s="17">
        <v>632.25</v>
      </c>
      <c r="F61" s="17">
        <v>1101.75</v>
      </c>
      <c r="G61" s="17">
        <v>0</v>
      </c>
      <c r="H61" s="17">
        <v>224.75</v>
      </c>
      <c r="I61" s="17">
        <v>45.5</v>
      </c>
      <c r="J61" s="18">
        <f t="shared" si="0"/>
        <v>11305.26</v>
      </c>
    </row>
    <row r="62" spans="1:10" x14ac:dyDescent="0.25">
      <c r="A62" s="4" t="s">
        <v>45</v>
      </c>
      <c r="B62" s="16">
        <v>734</v>
      </c>
      <c r="C62" s="3">
        <v>15827.098</v>
      </c>
      <c r="D62" s="17">
        <v>558.5</v>
      </c>
      <c r="E62" s="17">
        <v>3044.03</v>
      </c>
      <c r="F62" s="17">
        <v>9803.01</v>
      </c>
      <c r="G62" s="17">
        <v>0</v>
      </c>
      <c r="H62" s="17">
        <v>5899.7460000000001</v>
      </c>
      <c r="I62" s="17">
        <v>2740.4670000000001</v>
      </c>
      <c r="J62" s="18">
        <f t="shared" si="0"/>
        <v>37872.850999999995</v>
      </c>
    </row>
    <row r="63" spans="1:10" x14ac:dyDescent="0.25">
      <c r="A63" s="4" t="s">
        <v>82</v>
      </c>
      <c r="B63" s="16">
        <v>38</v>
      </c>
      <c r="C63" s="3">
        <v>861.73099999999999</v>
      </c>
      <c r="D63" s="17">
        <v>0</v>
      </c>
      <c r="E63" s="17">
        <v>172.5</v>
      </c>
      <c r="F63" s="17">
        <v>0</v>
      </c>
      <c r="G63" s="17">
        <v>0</v>
      </c>
      <c r="H63" s="17">
        <v>134.25</v>
      </c>
      <c r="I63" s="17">
        <v>39</v>
      </c>
      <c r="J63" s="18">
        <f t="shared" si="0"/>
        <v>1207.481</v>
      </c>
    </row>
    <row r="64" spans="1:10" ht="15.75" thickBot="1" x14ac:dyDescent="0.3">
      <c r="A64" s="4" t="s">
        <v>46</v>
      </c>
      <c r="B64" s="2">
        <v>98</v>
      </c>
      <c r="C64" s="3">
        <v>2888.8</v>
      </c>
      <c r="D64" s="1">
        <v>108.5</v>
      </c>
      <c r="E64" s="1">
        <v>303.49400000000003</v>
      </c>
      <c r="F64" s="1">
        <v>752</v>
      </c>
      <c r="G64" s="1">
        <v>0</v>
      </c>
      <c r="H64" s="1">
        <v>196</v>
      </c>
      <c r="I64" s="1">
        <v>569.49299999999994</v>
      </c>
      <c r="J64" s="18">
        <f>SUM(C64:I64)</f>
        <v>4818.2870000000003</v>
      </c>
    </row>
    <row r="65" spans="1:10" ht="16.5" thickTop="1" thickBot="1" x14ac:dyDescent="0.3">
      <c r="A65" s="7" t="s">
        <v>47</v>
      </c>
      <c r="B65" s="9">
        <f t="shared" ref="B65:I65" si="1">SUM(B4:B64)</f>
        <v>49559</v>
      </c>
      <c r="C65" s="10">
        <f t="shared" si="1"/>
        <v>942409.86866657005</v>
      </c>
      <c r="D65" s="11">
        <f t="shared" si="1"/>
        <v>136870.125</v>
      </c>
      <c r="E65" s="11">
        <f t="shared" si="1"/>
        <v>812883.29566666007</v>
      </c>
      <c r="F65" s="11">
        <f t="shared" si="1"/>
        <v>318842.97700000997</v>
      </c>
      <c r="G65" s="11">
        <f t="shared" si="1"/>
        <v>0</v>
      </c>
      <c r="H65" s="11">
        <f t="shared" si="1"/>
        <v>214578.72666667</v>
      </c>
      <c r="I65" s="11">
        <f t="shared" si="1"/>
        <v>343027.63376083004</v>
      </c>
      <c r="J65" s="14">
        <f t="shared" ref="J65" si="2">SUM(C65:I65)</f>
        <v>2768612.6267607398</v>
      </c>
    </row>
    <row r="66" spans="1:10" ht="15.75" thickTop="1" x14ac:dyDescent="0.25">
      <c r="A66" s="12"/>
      <c r="B66" s="13"/>
      <c r="C66" s="13"/>
      <c r="D66" s="13"/>
      <c r="E66" s="13"/>
      <c r="F66" s="13"/>
      <c r="G66" s="13"/>
      <c r="H66" s="13"/>
      <c r="I66" s="13"/>
      <c r="J66" s="13"/>
    </row>
    <row r="67" spans="1:10" ht="114.75" customHeight="1" x14ac:dyDescent="0.25">
      <c r="A67" s="24" t="s">
        <v>87</v>
      </c>
      <c r="B67" s="24"/>
      <c r="C67" s="24"/>
      <c r="D67" s="24"/>
      <c r="E67" s="24"/>
      <c r="F67" s="24"/>
      <c r="G67" s="24"/>
      <c r="H67" s="24"/>
      <c r="I67" s="24"/>
      <c r="J67" s="24"/>
    </row>
    <row r="68" spans="1:10" x14ac:dyDescent="0.25">
      <c r="A68" s="6"/>
      <c r="B68" s="6"/>
    </row>
    <row r="69" spans="1:10" ht="47.25" customHeight="1" x14ac:dyDescent="0.25">
      <c r="A69" s="24" t="s">
        <v>62</v>
      </c>
      <c r="B69" s="24"/>
      <c r="C69" s="24"/>
      <c r="D69" s="24"/>
      <c r="E69" s="24"/>
      <c r="F69" s="24"/>
      <c r="G69" s="24"/>
      <c r="H69" s="24"/>
      <c r="I69" s="24"/>
      <c r="J69" s="24"/>
    </row>
    <row r="70" spans="1:10" x14ac:dyDescent="0.25">
      <c r="A70" s="6"/>
      <c r="B70" s="6"/>
    </row>
    <row r="71" spans="1:10" ht="15" customHeight="1" x14ac:dyDescent="0.25">
      <c r="A71" s="24" t="s">
        <v>63</v>
      </c>
      <c r="B71" s="24"/>
      <c r="C71" s="24"/>
      <c r="D71" s="24"/>
      <c r="E71" s="24"/>
      <c r="F71" s="24"/>
      <c r="G71" s="24"/>
      <c r="H71" s="24"/>
      <c r="I71" s="24"/>
      <c r="J71" s="24"/>
    </row>
    <row r="73" spans="1:10" ht="15" customHeight="1" x14ac:dyDescent="0.25">
      <c r="A73" s="24" t="s">
        <v>64</v>
      </c>
      <c r="B73" s="24"/>
      <c r="C73" s="24"/>
      <c r="D73" s="24"/>
      <c r="E73" s="24"/>
      <c r="F73" s="24"/>
      <c r="G73" s="24"/>
      <c r="H73" s="24"/>
      <c r="I73" s="24"/>
      <c r="J73" s="24"/>
    </row>
  </sheetData>
  <sortState xmlns:xlrd2="http://schemas.microsoft.com/office/spreadsheetml/2017/richdata2" ref="A4:I63">
    <sortCondition ref="A4:A63"/>
  </sortState>
  <mergeCells count="8">
    <mergeCell ref="A67:J67"/>
    <mergeCell ref="A69:J69"/>
    <mergeCell ref="A71:J71"/>
    <mergeCell ref="A73:J73"/>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0"/>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88</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22</v>
      </c>
      <c r="C4" s="3">
        <v>521.04999999999995</v>
      </c>
      <c r="D4" s="17">
        <v>11.25</v>
      </c>
      <c r="E4" s="17">
        <v>21</v>
      </c>
      <c r="F4" s="17">
        <v>30</v>
      </c>
      <c r="G4" s="17">
        <v>0</v>
      </c>
      <c r="H4" s="17">
        <v>12.5</v>
      </c>
      <c r="I4" s="17">
        <v>0</v>
      </c>
      <c r="J4" s="18">
        <f t="shared" ref="J4:J60" si="0">SUM(C4:I4)</f>
        <v>595.79999999999995</v>
      </c>
    </row>
    <row r="5" spans="1:10" x14ac:dyDescent="0.25">
      <c r="A5" s="4" t="s">
        <v>13</v>
      </c>
      <c r="B5" s="16">
        <v>546</v>
      </c>
      <c r="C5" s="3">
        <v>0</v>
      </c>
      <c r="D5" s="17">
        <v>0</v>
      </c>
      <c r="E5" s="17">
        <v>175</v>
      </c>
      <c r="F5" s="17">
        <v>0</v>
      </c>
      <c r="G5" s="17">
        <v>0</v>
      </c>
      <c r="H5" s="17">
        <v>0</v>
      </c>
      <c r="I5" s="17">
        <v>46467.648999999998</v>
      </c>
      <c r="J5" s="18">
        <f t="shared" si="0"/>
        <v>46642.648999999998</v>
      </c>
    </row>
    <row r="6" spans="1:10" x14ac:dyDescent="0.25">
      <c r="A6" s="4" t="s">
        <v>14</v>
      </c>
      <c r="B6" s="16">
        <v>1600</v>
      </c>
      <c r="C6" s="3">
        <v>46504.52</v>
      </c>
      <c r="D6" s="17">
        <v>27953.89</v>
      </c>
      <c r="E6" s="17">
        <v>25776.15</v>
      </c>
      <c r="F6" s="17">
        <v>2274.65</v>
      </c>
      <c r="G6" s="17">
        <v>0</v>
      </c>
      <c r="H6" s="17">
        <v>696.92</v>
      </c>
      <c r="I6" s="17">
        <v>0</v>
      </c>
      <c r="J6" s="18">
        <f t="shared" si="0"/>
        <v>103206.12999999999</v>
      </c>
    </row>
    <row r="7" spans="1:10" x14ac:dyDescent="0.25">
      <c r="A7" s="4" t="s">
        <v>15</v>
      </c>
      <c r="B7" s="16">
        <v>8598</v>
      </c>
      <c r="C7" s="3">
        <v>113340.43</v>
      </c>
      <c r="D7" s="17">
        <v>3161.3</v>
      </c>
      <c r="E7" s="17">
        <v>140469.76000000001</v>
      </c>
      <c r="F7" s="17">
        <v>33250.379999999997</v>
      </c>
      <c r="G7" s="17">
        <v>0</v>
      </c>
      <c r="H7" s="17">
        <v>26831.81</v>
      </c>
      <c r="I7" s="17">
        <v>0</v>
      </c>
      <c r="J7" s="18">
        <f t="shared" si="0"/>
        <v>317053.68</v>
      </c>
    </row>
    <row r="8" spans="1:10" x14ac:dyDescent="0.25">
      <c r="A8" s="4" t="s">
        <v>16</v>
      </c>
      <c r="B8" s="16">
        <v>26</v>
      </c>
      <c r="C8" s="3">
        <v>1433</v>
      </c>
      <c r="D8" s="17">
        <v>75</v>
      </c>
      <c r="E8" s="17">
        <v>22.5</v>
      </c>
      <c r="F8" s="17">
        <v>0</v>
      </c>
      <c r="G8" s="17">
        <v>0</v>
      </c>
      <c r="H8" s="17">
        <v>24.16</v>
      </c>
      <c r="I8" s="17">
        <v>0</v>
      </c>
      <c r="J8" s="18">
        <f t="shared" si="0"/>
        <v>1554.66</v>
      </c>
    </row>
    <row r="9" spans="1:10" x14ac:dyDescent="0.25">
      <c r="A9" s="4" t="s">
        <v>17</v>
      </c>
      <c r="B9" s="16">
        <v>1042</v>
      </c>
      <c r="C9" s="3">
        <v>16762.552</v>
      </c>
      <c r="D9" s="17">
        <v>5427.55</v>
      </c>
      <c r="E9" s="17">
        <v>19315.14</v>
      </c>
      <c r="F9" s="17">
        <v>2765.8429999999998</v>
      </c>
      <c r="G9" s="17">
        <v>0</v>
      </c>
      <c r="H9" s="17">
        <v>5862.38</v>
      </c>
      <c r="I9" s="17">
        <v>5421.9250000000002</v>
      </c>
      <c r="J9" s="18">
        <f t="shared" si="0"/>
        <v>55555.39</v>
      </c>
    </row>
    <row r="10" spans="1:10" x14ac:dyDescent="0.25">
      <c r="A10" s="4" t="s">
        <v>68</v>
      </c>
      <c r="B10" s="16">
        <v>12</v>
      </c>
      <c r="C10" s="3">
        <v>1209</v>
      </c>
      <c r="D10" s="17">
        <v>22.5</v>
      </c>
      <c r="E10" s="17">
        <v>784</v>
      </c>
      <c r="F10" s="17">
        <v>18</v>
      </c>
      <c r="G10" s="17">
        <v>0</v>
      </c>
      <c r="H10" s="17">
        <v>174</v>
      </c>
      <c r="I10" s="17">
        <v>0</v>
      </c>
      <c r="J10" s="18">
        <f t="shared" si="0"/>
        <v>2207.5</v>
      </c>
    </row>
    <row r="11" spans="1:10" x14ac:dyDescent="0.25">
      <c r="A11" s="4" t="s">
        <v>18</v>
      </c>
      <c r="B11" s="16">
        <v>159</v>
      </c>
      <c r="C11" s="3">
        <v>2771.828</v>
      </c>
      <c r="D11" s="17">
        <v>30</v>
      </c>
      <c r="E11" s="17">
        <v>1495.47</v>
      </c>
      <c r="F11" s="17">
        <v>3126.22</v>
      </c>
      <c r="G11" s="17">
        <v>0</v>
      </c>
      <c r="H11" s="17">
        <v>235.5</v>
      </c>
      <c r="I11" s="17">
        <v>0</v>
      </c>
      <c r="J11" s="18">
        <f t="shared" si="0"/>
        <v>7659.018</v>
      </c>
    </row>
    <row r="12" spans="1:10" x14ac:dyDescent="0.25">
      <c r="A12" s="4" t="s">
        <v>69</v>
      </c>
      <c r="B12" s="16">
        <v>36</v>
      </c>
      <c r="C12" s="3">
        <v>813.41800000000001</v>
      </c>
      <c r="D12" s="17">
        <v>1</v>
      </c>
      <c r="E12" s="17">
        <v>0</v>
      </c>
      <c r="F12" s="17">
        <v>0</v>
      </c>
      <c r="G12" s="17">
        <v>0</v>
      </c>
      <c r="H12" s="17">
        <v>384</v>
      </c>
      <c r="I12" s="17">
        <v>190.25200000000001</v>
      </c>
      <c r="J12" s="18">
        <f t="shared" si="0"/>
        <v>1388.67</v>
      </c>
    </row>
    <row r="13" spans="1:10" x14ac:dyDescent="0.25">
      <c r="A13" s="4" t="s">
        <v>19</v>
      </c>
      <c r="B13" s="16">
        <v>75</v>
      </c>
      <c r="C13" s="3">
        <v>0</v>
      </c>
      <c r="D13" s="17">
        <v>0</v>
      </c>
      <c r="E13" s="17">
        <v>0</v>
      </c>
      <c r="F13" s="17">
        <v>0</v>
      </c>
      <c r="G13" s="17">
        <v>0</v>
      </c>
      <c r="H13" s="17">
        <v>0</v>
      </c>
      <c r="I13" s="17">
        <v>1166.25</v>
      </c>
      <c r="J13" s="18">
        <f t="shared" si="0"/>
        <v>1166.25</v>
      </c>
    </row>
    <row r="14" spans="1:10" x14ac:dyDescent="0.25">
      <c r="A14" s="4" t="s">
        <v>71</v>
      </c>
      <c r="B14" s="16">
        <v>42</v>
      </c>
      <c r="C14" s="3">
        <v>1073.405</v>
      </c>
      <c r="D14" s="17">
        <v>340</v>
      </c>
      <c r="E14" s="17">
        <v>271.54000000000002</v>
      </c>
      <c r="F14" s="17">
        <v>63</v>
      </c>
      <c r="G14" s="17">
        <v>0</v>
      </c>
      <c r="H14" s="17">
        <v>105.83</v>
      </c>
      <c r="I14" s="17">
        <v>263</v>
      </c>
      <c r="J14" s="18">
        <f t="shared" si="0"/>
        <v>2116.7749999999996</v>
      </c>
    </row>
    <row r="15" spans="1:10" x14ac:dyDescent="0.25">
      <c r="A15" s="4" t="s">
        <v>20</v>
      </c>
      <c r="B15" s="16">
        <v>52</v>
      </c>
      <c r="C15" s="3">
        <v>610</v>
      </c>
      <c r="D15" s="17">
        <v>33</v>
      </c>
      <c r="E15" s="17">
        <v>647.29999999999995</v>
      </c>
      <c r="F15" s="17">
        <v>325.5</v>
      </c>
      <c r="G15" s="17">
        <v>0</v>
      </c>
      <c r="H15" s="17">
        <v>13</v>
      </c>
      <c r="I15" s="17">
        <v>0</v>
      </c>
      <c r="J15" s="18">
        <f t="shared" si="0"/>
        <v>1628.8</v>
      </c>
    </row>
    <row r="16" spans="1:10" x14ac:dyDescent="0.25">
      <c r="A16" s="4" t="s">
        <v>72</v>
      </c>
      <c r="B16" s="16">
        <v>11</v>
      </c>
      <c r="C16" s="3">
        <v>118.5</v>
      </c>
      <c r="D16" s="17">
        <v>0</v>
      </c>
      <c r="E16" s="17">
        <v>0</v>
      </c>
      <c r="F16" s="17">
        <v>12.33</v>
      </c>
      <c r="G16" s="17">
        <v>0</v>
      </c>
      <c r="H16" s="17">
        <v>13.75</v>
      </c>
      <c r="I16" s="17">
        <v>40.5</v>
      </c>
      <c r="J16" s="18">
        <f t="shared" si="0"/>
        <v>185.08</v>
      </c>
    </row>
    <row r="17" spans="1:10" x14ac:dyDescent="0.25">
      <c r="A17" s="4" t="s">
        <v>21</v>
      </c>
      <c r="B17" s="16">
        <v>160</v>
      </c>
      <c r="C17" s="3">
        <v>6952.2460000000001</v>
      </c>
      <c r="D17" s="17">
        <v>95.67</v>
      </c>
      <c r="E17" s="17">
        <v>2623.5</v>
      </c>
      <c r="F17" s="17">
        <v>443</v>
      </c>
      <c r="G17" s="17">
        <v>0</v>
      </c>
      <c r="H17" s="17">
        <v>628.08000000000004</v>
      </c>
      <c r="I17" s="17">
        <v>689.83</v>
      </c>
      <c r="J17" s="18">
        <f t="shared" si="0"/>
        <v>11432.326000000001</v>
      </c>
    </row>
    <row r="18" spans="1:10" x14ac:dyDescent="0.25">
      <c r="A18" s="4" t="s">
        <v>22</v>
      </c>
      <c r="B18" s="16">
        <v>2818</v>
      </c>
      <c r="C18" s="3">
        <v>12607.046</v>
      </c>
      <c r="D18" s="17">
        <v>74255.194000000003</v>
      </c>
      <c r="E18" s="17">
        <v>47138.711000000003</v>
      </c>
      <c r="F18" s="17">
        <v>28229.885999999999</v>
      </c>
      <c r="G18" s="17">
        <v>0</v>
      </c>
      <c r="H18" s="17">
        <v>26886.145</v>
      </c>
      <c r="I18" s="17">
        <v>0</v>
      </c>
      <c r="J18" s="18">
        <f t="shared" si="0"/>
        <v>189116.98199999999</v>
      </c>
    </row>
    <row r="19" spans="1:10" x14ac:dyDescent="0.25">
      <c r="A19" s="4" t="s">
        <v>74</v>
      </c>
      <c r="B19" s="16">
        <v>58</v>
      </c>
      <c r="C19" s="3">
        <v>660.5</v>
      </c>
      <c r="D19" s="17">
        <v>30</v>
      </c>
      <c r="E19" s="17">
        <v>268.99</v>
      </c>
      <c r="F19" s="17">
        <v>1474.99</v>
      </c>
      <c r="G19" s="17">
        <v>0</v>
      </c>
      <c r="H19" s="17">
        <v>1025.1500000000001</v>
      </c>
      <c r="I19" s="17">
        <v>57.25</v>
      </c>
      <c r="J19" s="18">
        <f t="shared" si="0"/>
        <v>3516.88</v>
      </c>
    </row>
    <row r="20" spans="1:10" x14ac:dyDescent="0.25">
      <c r="A20" s="4" t="s">
        <v>23</v>
      </c>
      <c r="B20" s="16">
        <v>151</v>
      </c>
      <c r="C20" s="3">
        <v>3174.0920000000001</v>
      </c>
      <c r="D20" s="17">
        <v>7.5</v>
      </c>
      <c r="E20" s="17">
        <v>272.5</v>
      </c>
      <c r="F20" s="17">
        <v>818</v>
      </c>
      <c r="G20" s="17">
        <v>0</v>
      </c>
      <c r="H20" s="17">
        <v>1621.9</v>
      </c>
      <c r="I20" s="17">
        <v>1387.22</v>
      </c>
      <c r="J20" s="18">
        <f t="shared" si="0"/>
        <v>7281.2120000000004</v>
      </c>
    </row>
    <row r="21" spans="1:10" x14ac:dyDescent="0.25">
      <c r="A21" s="8" t="s">
        <v>49</v>
      </c>
      <c r="B21" s="16">
        <v>463</v>
      </c>
      <c r="C21" s="3">
        <v>7246.3620000000001</v>
      </c>
      <c r="D21" s="17">
        <v>156.25</v>
      </c>
      <c r="E21" s="17">
        <v>2186.4369999999999</v>
      </c>
      <c r="F21" s="17">
        <v>1205.335</v>
      </c>
      <c r="G21" s="17">
        <v>0</v>
      </c>
      <c r="H21" s="17">
        <v>727.45500000000004</v>
      </c>
      <c r="I21" s="17">
        <v>2061.366</v>
      </c>
      <c r="J21" s="18">
        <f t="shared" si="0"/>
        <v>13583.204999999998</v>
      </c>
    </row>
    <row r="22" spans="1:10" x14ac:dyDescent="0.25">
      <c r="A22" s="4" t="s">
        <v>24</v>
      </c>
      <c r="B22" s="16">
        <v>58</v>
      </c>
      <c r="C22" s="3">
        <v>519.25</v>
      </c>
      <c r="D22" s="17">
        <v>7.5</v>
      </c>
      <c r="E22" s="17">
        <v>553.75</v>
      </c>
      <c r="F22" s="17">
        <v>0.5</v>
      </c>
      <c r="G22" s="17">
        <v>0</v>
      </c>
      <c r="H22" s="17">
        <v>385.5</v>
      </c>
      <c r="I22" s="17">
        <v>1183.25</v>
      </c>
      <c r="J22" s="18">
        <f t="shared" si="0"/>
        <v>2649.75</v>
      </c>
    </row>
    <row r="23" spans="1:10" x14ac:dyDescent="0.25">
      <c r="A23" s="4" t="s">
        <v>25</v>
      </c>
      <c r="B23" s="16">
        <v>1757</v>
      </c>
      <c r="C23" s="3">
        <v>65755.873999999996</v>
      </c>
      <c r="D23" s="17">
        <v>1645.95</v>
      </c>
      <c r="E23" s="17">
        <v>10146.75</v>
      </c>
      <c r="F23" s="17">
        <v>5280.5990000000002</v>
      </c>
      <c r="G23" s="17">
        <v>0</v>
      </c>
      <c r="H23" s="17">
        <v>5986.9840000000004</v>
      </c>
      <c r="I23" s="17">
        <v>1833.953</v>
      </c>
      <c r="J23" s="18">
        <f t="shared" si="0"/>
        <v>90650.109999999986</v>
      </c>
    </row>
    <row r="24" spans="1:10" x14ac:dyDescent="0.25">
      <c r="A24" s="4" t="s">
        <v>26</v>
      </c>
      <c r="B24" s="16">
        <v>757</v>
      </c>
      <c r="C24" s="3">
        <v>14625.978999999999</v>
      </c>
      <c r="D24" s="17">
        <v>700.57</v>
      </c>
      <c r="E24" s="17">
        <v>5644.482</v>
      </c>
      <c r="F24" s="17">
        <v>3084.14</v>
      </c>
      <c r="G24" s="17">
        <v>0</v>
      </c>
      <c r="H24" s="17">
        <v>1416.308</v>
      </c>
      <c r="I24" s="17">
        <v>951.64</v>
      </c>
      <c r="J24" s="18">
        <f t="shared" si="0"/>
        <v>26423.118999999999</v>
      </c>
    </row>
    <row r="25" spans="1:10" x14ac:dyDescent="0.25">
      <c r="A25" s="4" t="s">
        <v>75</v>
      </c>
      <c r="B25" s="16">
        <v>19</v>
      </c>
      <c r="C25" s="3">
        <v>591.73500000000001</v>
      </c>
      <c r="D25" s="17">
        <v>0</v>
      </c>
      <c r="E25" s="17">
        <v>0</v>
      </c>
      <c r="F25" s="17">
        <v>0</v>
      </c>
      <c r="G25" s="17">
        <v>0</v>
      </c>
      <c r="H25" s="17">
        <v>19</v>
      </c>
      <c r="I25" s="17">
        <v>47.52</v>
      </c>
      <c r="J25" s="18">
        <f t="shared" si="0"/>
        <v>658.255</v>
      </c>
    </row>
    <row r="26" spans="1:10" x14ac:dyDescent="0.25">
      <c r="A26" s="4" t="s">
        <v>76</v>
      </c>
      <c r="B26" s="16">
        <v>18</v>
      </c>
      <c r="C26" s="3">
        <v>922.06100000000004</v>
      </c>
      <c r="D26" s="17">
        <v>0</v>
      </c>
      <c r="E26" s="17">
        <v>96.44</v>
      </c>
      <c r="F26" s="17">
        <v>0</v>
      </c>
      <c r="G26" s="17">
        <v>0</v>
      </c>
      <c r="H26" s="17">
        <v>0</v>
      </c>
      <c r="I26" s="17">
        <v>45</v>
      </c>
      <c r="J26" s="18">
        <f t="shared" si="0"/>
        <v>1063.501</v>
      </c>
    </row>
    <row r="27" spans="1:10" x14ac:dyDescent="0.25">
      <c r="A27" s="4" t="s">
        <v>27</v>
      </c>
      <c r="B27" s="16">
        <v>725</v>
      </c>
      <c r="C27" s="3">
        <v>13585.88</v>
      </c>
      <c r="D27" s="17">
        <v>64.5</v>
      </c>
      <c r="E27" s="17">
        <v>7701.31</v>
      </c>
      <c r="F27" s="17">
        <v>782.46</v>
      </c>
      <c r="G27" s="17">
        <v>0</v>
      </c>
      <c r="H27" s="17">
        <v>4909.37</v>
      </c>
      <c r="I27" s="17">
        <v>7981.52</v>
      </c>
      <c r="J27" s="18">
        <f t="shared" si="0"/>
        <v>35025.039999999994</v>
      </c>
    </row>
    <row r="28" spans="1:10" x14ac:dyDescent="0.25">
      <c r="A28" s="4" t="s">
        <v>77</v>
      </c>
      <c r="B28" s="16">
        <v>133</v>
      </c>
      <c r="C28" s="3">
        <v>4891.45</v>
      </c>
      <c r="D28" s="17">
        <v>14</v>
      </c>
      <c r="E28" s="17">
        <v>1332.5</v>
      </c>
      <c r="F28" s="17">
        <v>13440.156999999999</v>
      </c>
      <c r="G28" s="17">
        <v>0</v>
      </c>
      <c r="H28" s="17">
        <v>541.75</v>
      </c>
      <c r="I28" s="17">
        <v>0</v>
      </c>
      <c r="J28" s="18">
        <f t="shared" si="0"/>
        <v>20219.857</v>
      </c>
    </row>
    <row r="29" spans="1:10" x14ac:dyDescent="0.25">
      <c r="A29" s="4" t="s">
        <v>28</v>
      </c>
      <c r="B29" s="16">
        <v>666</v>
      </c>
      <c r="C29" s="3">
        <v>14288.566000000001</v>
      </c>
      <c r="D29" s="17">
        <v>153.24</v>
      </c>
      <c r="E29" s="17">
        <v>0</v>
      </c>
      <c r="F29" s="17">
        <v>4314.2489999999998</v>
      </c>
      <c r="G29" s="17">
        <v>0</v>
      </c>
      <c r="H29" s="17">
        <v>1721.49</v>
      </c>
      <c r="I29" s="17">
        <v>6432.47</v>
      </c>
      <c r="J29" s="18">
        <f t="shared" si="0"/>
        <v>26910.015000000003</v>
      </c>
    </row>
    <row r="30" spans="1:10" x14ac:dyDescent="0.25">
      <c r="A30" s="4" t="s">
        <v>50</v>
      </c>
      <c r="B30" s="16">
        <v>334</v>
      </c>
      <c r="C30" s="3">
        <v>5106.8500000000004</v>
      </c>
      <c r="D30" s="17">
        <v>65.62</v>
      </c>
      <c r="E30" s="17">
        <v>4829.93</v>
      </c>
      <c r="F30" s="17">
        <v>5924.48</v>
      </c>
      <c r="G30" s="17">
        <v>0</v>
      </c>
      <c r="H30" s="17">
        <v>351.44</v>
      </c>
      <c r="I30" s="17">
        <v>0</v>
      </c>
      <c r="J30" s="18">
        <f t="shared" si="0"/>
        <v>16278.320000000002</v>
      </c>
    </row>
    <row r="31" spans="1:10" x14ac:dyDescent="0.25">
      <c r="A31" s="4" t="s">
        <v>29</v>
      </c>
      <c r="B31" s="16">
        <v>2699</v>
      </c>
      <c r="C31" s="3">
        <v>0</v>
      </c>
      <c r="D31" s="17">
        <v>0</v>
      </c>
      <c r="E31" s="17">
        <v>0</v>
      </c>
      <c r="F31" s="17">
        <v>0</v>
      </c>
      <c r="G31" s="17">
        <v>0</v>
      </c>
      <c r="H31" s="17">
        <v>0</v>
      </c>
      <c r="I31" s="17">
        <v>96066.311695769997</v>
      </c>
      <c r="J31" s="18">
        <f t="shared" si="0"/>
        <v>96066.311695769997</v>
      </c>
    </row>
    <row r="32" spans="1:10" x14ac:dyDescent="0.25">
      <c r="A32" s="4" t="s">
        <v>51</v>
      </c>
      <c r="B32" s="16">
        <v>17</v>
      </c>
      <c r="C32" s="3">
        <v>88.5</v>
      </c>
      <c r="D32" s="17">
        <v>0</v>
      </c>
      <c r="E32" s="17">
        <v>601.63</v>
      </c>
      <c r="F32" s="17">
        <v>75.75</v>
      </c>
      <c r="G32" s="17">
        <v>0</v>
      </c>
      <c r="H32" s="17">
        <v>402.5</v>
      </c>
      <c r="I32" s="17">
        <v>83</v>
      </c>
      <c r="J32" s="18">
        <f t="shared" si="0"/>
        <v>1251.3800000000001</v>
      </c>
    </row>
    <row r="33" spans="1:10" x14ac:dyDescent="0.25">
      <c r="A33" s="4" t="s">
        <v>0</v>
      </c>
      <c r="B33" s="16">
        <v>23</v>
      </c>
      <c r="C33" s="3">
        <v>533.20000000000005</v>
      </c>
      <c r="D33" s="17">
        <v>7.04</v>
      </c>
      <c r="E33" s="17">
        <v>0</v>
      </c>
      <c r="F33" s="17">
        <v>0</v>
      </c>
      <c r="G33" s="17">
        <v>0</v>
      </c>
      <c r="H33" s="17">
        <v>40.75</v>
      </c>
      <c r="I33" s="17">
        <v>56</v>
      </c>
      <c r="J33" s="18">
        <f t="shared" si="0"/>
        <v>636.99</v>
      </c>
    </row>
    <row r="34" spans="1:10" x14ac:dyDescent="0.25">
      <c r="A34" s="4" t="s">
        <v>30</v>
      </c>
      <c r="B34" s="16">
        <v>406</v>
      </c>
      <c r="C34" s="3">
        <v>12068.8</v>
      </c>
      <c r="D34" s="17">
        <v>18</v>
      </c>
      <c r="E34" s="17">
        <v>3325.94</v>
      </c>
      <c r="F34" s="17">
        <v>1012.985</v>
      </c>
      <c r="G34" s="17">
        <v>0</v>
      </c>
      <c r="H34" s="17">
        <v>2160.252</v>
      </c>
      <c r="I34" s="17">
        <v>3037.567</v>
      </c>
      <c r="J34" s="18">
        <f t="shared" si="0"/>
        <v>21623.543999999998</v>
      </c>
    </row>
    <row r="35" spans="1:10" x14ac:dyDescent="0.25">
      <c r="A35" s="4" t="s">
        <v>31</v>
      </c>
      <c r="B35" s="16">
        <v>213</v>
      </c>
      <c r="C35" s="3">
        <v>6965.9480000000003</v>
      </c>
      <c r="D35" s="17">
        <v>7.5</v>
      </c>
      <c r="E35" s="17">
        <v>10631.37</v>
      </c>
      <c r="F35" s="17">
        <v>2088.46</v>
      </c>
      <c r="G35" s="17">
        <v>0</v>
      </c>
      <c r="H35" s="17">
        <v>1330.75</v>
      </c>
      <c r="I35" s="17">
        <v>3.75</v>
      </c>
      <c r="J35" s="18">
        <f t="shared" si="0"/>
        <v>21027.777999999998</v>
      </c>
    </row>
    <row r="36" spans="1:10" x14ac:dyDescent="0.25">
      <c r="A36" s="4" t="s">
        <v>32</v>
      </c>
      <c r="B36" s="16">
        <v>831</v>
      </c>
      <c r="C36" s="3">
        <v>10572.976000000001</v>
      </c>
      <c r="D36" s="17">
        <v>4844.0749999999998</v>
      </c>
      <c r="E36" s="17">
        <v>52516</v>
      </c>
      <c r="F36" s="17">
        <v>23657.82</v>
      </c>
      <c r="G36" s="17">
        <v>0</v>
      </c>
      <c r="H36" s="17">
        <v>94.162999999999997</v>
      </c>
      <c r="I36" s="17">
        <v>30934.005000000001</v>
      </c>
      <c r="J36" s="18">
        <f t="shared" si="0"/>
        <v>122619.03900000002</v>
      </c>
    </row>
    <row r="37" spans="1:10" x14ac:dyDescent="0.25">
      <c r="A37" s="4" t="s">
        <v>52</v>
      </c>
      <c r="B37" s="16">
        <v>66</v>
      </c>
      <c r="C37" s="3">
        <v>1386.25</v>
      </c>
      <c r="D37" s="17">
        <v>11</v>
      </c>
      <c r="E37" s="17">
        <v>0</v>
      </c>
      <c r="F37" s="17">
        <v>0</v>
      </c>
      <c r="G37" s="17">
        <v>0</v>
      </c>
      <c r="H37" s="17">
        <v>167.5</v>
      </c>
      <c r="I37" s="17">
        <v>169.5</v>
      </c>
      <c r="J37" s="18">
        <f t="shared" si="0"/>
        <v>1734.25</v>
      </c>
    </row>
    <row r="38" spans="1:10" x14ac:dyDescent="0.25">
      <c r="A38" s="4" t="s">
        <v>53</v>
      </c>
      <c r="B38" s="16">
        <v>579</v>
      </c>
      <c r="C38" s="3">
        <v>0</v>
      </c>
      <c r="D38" s="17">
        <v>0</v>
      </c>
      <c r="E38" s="17">
        <v>0</v>
      </c>
      <c r="F38" s="17">
        <v>0</v>
      </c>
      <c r="G38" s="17">
        <v>0</v>
      </c>
      <c r="H38" s="17">
        <v>0</v>
      </c>
      <c r="I38" s="17">
        <v>22738.85</v>
      </c>
      <c r="J38" s="18">
        <f t="shared" si="0"/>
        <v>22738.85</v>
      </c>
    </row>
    <row r="39" spans="1:10" x14ac:dyDescent="0.25">
      <c r="A39" s="4" t="s">
        <v>33</v>
      </c>
      <c r="B39" s="16">
        <v>287</v>
      </c>
      <c r="C39" s="3">
        <v>6290.95</v>
      </c>
      <c r="D39" s="17">
        <v>41.25</v>
      </c>
      <c r="E39" s="17">
        <v>3926.61</v>
      </c>
      <c r="F39" s="17">
        <v>3242</v>
      </c>
      <c r="G39" s="17">
        <v>0</v>
      </c>
      <c r="H39" s="17">
        <v>665.5</v>
      </c>
      <c r="I39" s="17">
        <v>0</v>
      </c>
      <c r="J39" s="18">
        <f t="shared" si="0"/>
        <v>14166.31</v>
      </c>
    </row>
    <row r="40" spans="1:10" x14ac:dyDescent="0.25">
      <c r="A40" s="4" t="s">
        <v>34</v>
      </c>
      <c r="B40" s="16">
        <v>43</v>
      </c>
      <c r="C40" s="3">
        <v>587</v>
      </c>
      <c r="D40" s="17">
        <v>0</v>
      </c>
      <c r="E40" s="17">
        <v>0</v>
      </c>
      <c r="F40" s="17">
        <v>63.75</v>
      </c>
      <c r="G40" s="17">
        <v>0</v>
      </c>
      <c r="H40" s="17">
        <v>123.89</v>
      </c>
      <c r="I40" s="17">
        <v>114.77</v>
      </c>
      <c r="J40" s="18">
        <f t="shared" si="0"/>
        <v>889.41</v>
      </c>
    </row>
    <row r="41" spans="1:10" x14ac:dyDescent="0.25">
      <c r="A41" s="4" t="s">
        <v>55</v>
      </c>
      <c r="B41" s="16">
        <v>23</v>
      </c>
      <c r="C41" s="3">
        <v>0</v>
      </c>
      <c r="D41" s="17">
        <v>0</v>
      </c>
      <c r="E41" s="17">
        <v>2914.75</v>
      </c>
      <c r="F41" s="17">
        <v>0</v>
      </c>
      <c r="G41" s="17">
        <v>0</v>
      </c>
      <c r="H41" s="17">
        <v>337.5</v>
      </c>
      <c r="I41" s="17">
        <v>15</v>
      </c>
      <c r="J41" s="18">
        <f t="shared" si="0"/>
        <v>3267.25</v>
      </c>
    </row>
    <row r="42" spans="1:10" x14ac:dyDescent="0.25">
      <c r="A42" s="4" t="s">
        <v>56</v>
      </c>
      <c r="B42" s="16">
        <v>63</v>
      </c>
      <c r="C42" s="3">
        <v>2003.07</v>
      </c>
      <c r="D42" s="17">
        <v>77</v>
      </c>
      <c r="E42" s="17">
        <v>0</v>
      </c>
      <c r="F42" s="17">
        <v>0</v>
      </c>
      <c r="G42" s="17">
        <v>0</v>
      </c>
      <c r="H42" s="17">
        <v>54.5</v>
      </c>
      <c r="I42" s="17">
        <v>0</v>
      </c>
      <c r="J42" s="18">
        <f t="shared" si="0"/>
        <v>2134.5699999999997</v>
      </c>
    </row>
    <row r="43" spans="1:10" x14ac:dyDescent="0.25">
      <c r="A43" s="4" t="s">
        <v>79</v>
      </c>
      <c r="B43" s="16">
        <v>23</v>
      </c>
      <c r="C43" s="3">
        <v>309.5</v>
      </c>
      <c r="D43" s="17">
        <v>7</v>
      </c>
      <c r="E43" s="17">
        <v>142.5</v>
      </c>
      <c r="F43" s="17">
        <v>21.5</v>
      </c>
      <c r="G43" s="17">
        <v>0</v>
      </c>
      <c r="H43" s="17">
        <v>268</v>
      </c>
      <c r="I43" s="17">
        <v>67.5</v>
      </c>
      <c r="J43" s="18">
        <f t="shared" si="0"/>
        <v>816</v>
      </c>
    </row>
    <row r="44" spans="1:10" x14ac:dyDescent="0.25">
      <c r="A44" s="4" t="s">
        <v>35</v>
      </c>
      <c r="B44" s="16">
        <v>573</v>
      </c>
      <c r="C44" s="3">
        <v>8995.4599999999991</v>
      </c>
      <c r="D44" s="17">
        <v>3847.29</v>
      </c>
      <c r="E44" s="17">
        <v>6499.29</v>
      </c>
      <c r="F44" s="17">
        <v>1336.11</v>
      </c>
      <c r="G44" s="17">
        <v>0</v>
      </c>
      <c r="H44" s="17">
        <v>4162.08</v>
      </c>
      <c r="I44" s="17">
        <v>14</v>
      </c>
      <c r="J44" s="18">
        <f t="shared" si="0"/>
        <v>24854.230000000003</v>
      </c>
    </row>
    <row r="45" spans="1:10" x14ac:dyDescent="0.25">
      <c r="A45" s="4" t="s">
        <v>36</v>
      </c>
      <c r="B45" s="16">
        <v>26</v>
      </c>
      <c r="C45" s="3">
        <v>603.35</v>
      </c>
      <c r="D45" s="17">
        <v>0</v>
      </c>
      <c r="E45" s="17">
        <v>1363</v>
      </c>
      <c r="F45" s="17">
        <v>115</v>
      </c>
      <c r="G45" s="17">
        <v>0</v>
      </c>
      <c r="H45" s="17">
        <v>0</v>
      </c>
      <c r="I45" s="17">
        <v>0</v>
      </c>
      <c r="J45" s="18">
        <f t="shared" si="0"/>
        <v>2081.35</v>
      </c>
    </row>
    <row r="46" spans="1:10" x14ac:dyDescent="0.25">
      <c r="A46" s="4" t="s">
        <v>57</v>
      </c>
      <c r="B46" s="16">
        <v>21</v>
      </c>
      <c r="C46" s="3">
        <v>214.75</v>
      </c>
      <c r="D46" s="17">
        <v>60</v>
      </c>
      <c r="E46" s="17">
        <v>1170</v>
      </c>
      <c r="F46" s="17">
        <v>82.5</v>
      </c>
      <c r="G46" s="17">
        <v>0</v>
      </c>
      <c r="H46" s="17">
        <v>7.5</v>
      </c>
      <c r="I46" s="17">
        <v>26.75</v>
      </c>
      <c r="J46" s="18">
        <f t="shared" si="0"/>
        <v>1561.5</v>
      </c>
    </row>
    <row r="47" spans="1:10" x14ac:dyDescent="0.25">
      <c r="A47" s="4" t="s">
        <v>37</v>
      </c>
      <c r="B47" s="16">
        <v>135</v>
      </c>
      <c r="C47" s="3">
        <v>5156.6499999999996</v>
      </c>
      <c r="D47" s="17">
        <v>51.5</v>
      </c>
      <c r="E47" s="17">
        <v>0</v>
      </c>
      <c r="F47" s="17">
        <v>250</v>
      </c>
      <c r="G47" s="17">
        <v>0</v>
      </c>
      <c r="H47" s="17">
        <v>385.5</v>
      </c>
      <c r="I47" s="17">
        <v>877</v>
      </c>
      <c r="J47" s="18">
        <f t="shared" si="0"/>
        <v>6720.65</v>
      </c>
    </row>
    <row r="48" spans="1:10" x14ac:dyDescent="0.25">
      <c r="A48" s="4" t="s">
        <v>38</v>
      </c>
      <c r="B48" s="16">
        <v>94</v>
      </c>
      <c r="C48" s="3">
        <v>1138.902</v>
      </c>
      <c r="D48" s="17">
        <v>195.75</v>
      </c>
      <c r="E48" s="17">
        <v>430.084</v>
      </c>
      <c r="F48" s="17">
        <v>74.569999999999993</v>
      </c>
      <c r="G48" s="17">
        <v>0</v>
      </c>
      <c r="H48" s="17">
        <v>611.08799999999997</v>
      </c>
      <c r="I48" s="17">
        <v>148.75200000000001</v>
      </c>
      <c r="J48" s="18">
        <f t="shared" si="0"/>
        <v>2599.1460000000002</v>
      </c>
    </row>
    <row r="49" spans="1:10" x14ac:dyDescent="0.25">
      <c r="A49" s="4" t="s">
        <v>39</v>
      </c>
      <c r="B49" s="16">
        <v>57</v>
      </c>
      <c r="C49" s="3">
        <v>2272.35</v>
      </c>
      <c r="D49" s="17">
        <v>15</v>
      </c>
      <c r="E49" s="17">
        <v>0</v>
      </c>
      <c r="F49" s="17">
        <v>19.5</v>
      </c>
      <c r="G49" s="17">
        <v>0</v>
      </c>
      <c r="H49" s="17">
        <v>25.5</v>
      </c>
      <c r="I49" s="17">
        <v>7.5</v>
      </c>
      <c r="J49" s="18">
        <f t="shared" si="0"/>
        <v>2339.85</v>
      </c>
    </row>
    <row r="50" spans="1:10" x14ac:dyDescent="0.25">
      <c r="A50" s="4" t="s">
        <v>58</v>
      </c>
      <c r="B50" s="16">
        <v>137</v>
      </c>
      <c r="C50" s="3">
        <v>3333.0430000000001</v>
      </c>
      <c r="D50" s="17">
        <v>42</v>
      </c>
      <c r="E50" s="17">
        <v>730.59799999999996</v>
      </c>
      <c r="F50" s="17">
        <v>261.5</v>
      </c>
      <c r="G50" s="17">
        <v>0</v>
      </c>
      <c r="H50" s="17">
        <v>323</v>
      </c>
      <c r="I50" s="17">
        <v>7</v>
      </c>
      <c r="J50" s="18">
        <f t="shared" si="0"/>
        <v>4697.1409999999996</v>
      </c>
    </row>
    <row r="51" spans="1:10" x14ac:dyDescent="0.25">
      <c r="A51" s="4" t="s">
        <v>40</v>
      </c>
      <c r="B51" s="16">
        <v>966</v>
      </c>
      <c r="C51" s="3">
        <v>22297.022000000001</v>
      </c>
      <c r="D51" s="17">
        <v>835.25</v>
      </c>
      <c r="E51" s="17">
        <v>5332.01</v>
      </c>
      <c r="F51" s="17">
        <v>4382.7389999999996</v>
      </c>
      <c r="G51" s="17">
        <v>0</v>
      </c>
      <c r="H51" s="17">
        <v>7608.7020000000002</v>
      </c>
      <c r="I51" s="17">
        <v>3389.85</v>
      </c>
      <c r="J51" s="18">
        <f t="shared" si="0"/>
        <v>43845.572999999997</v>
      </c>
    </row>
    <row r="52" spans="1:10" x14ac:dyDescent="0.25">
      <c r="A52" s="4" t="s">
        <v>59</v>
      </c>
      <c r="B52" s="16">
        <v>1044</v>
      </c>
      <c r="C52" s="3">
        <v>19087.010999999999</v>
      </c>
      <c r="D52" s="17">
        <v>1111.7650000000001</v>
      </c>
      <c r="E52" s="17">
        <v>21872.017</v>
      </c>
      <c r="F52" s="17">
        <v>16310.09</v>
      </c>
      <c r="G52" s="17">
        <v>0</v>
      </c>
      <c r="H52" s="17">
        <v>24797.793000000001</v>
      </c>
      <c r="I52" s="17">
        <v>0</v>
      </c>
      <c r="J52" s="18">
        <f t="shared" si="0"/>
        <v>83178.676000000007</v>
      </c>
    </row>
    <row r="53" spans="1:10" x14ac:dyDescent="0.25">
      <c r="A53" s="4" t="s">
        <v>41</v>
      </c>
      <c r="B53" s="16">
        <v>234</v>
      </c>
      <c r="C53" s="3">
        <v>5511.3</v>
      </c>
      <c r="D53" s="17">
        <v>412.58</v>
      </c>
      <c r="E53" s="17">
        <v>1057.5</v>
      </c>
      <c r="F53" s="17">
        <v>181.75</v>
      </c>
      <c r="G53" s="17">
        <v>0</v>
      </c>
      <c r="H53" s="17">
        <v>2851.47</v>
      </c>
      <c r="I53" s="17">
        <v>0</v>
      </c>
      <c r="J53" s="18">
        <f t="shared" si="0"/>
        <v>10014.6</v>
      </c>
    </row>
    <row r="54" spans="1:10" x14ac:dyDescent="0.25">
      <c r="A54" s="4" t="s">
        <v>80</v>
      </c>
      <c r="B54" s="16">
        <v>25</v>
      </c>
      <c r="C54" s="3">
        <v>506.25</v>
      </c>
      <c r="D54" s="17">
        <v>11</v>
      </c>
      <c r="E54" s="17">
        <v>23</v>
      </c>
      <c r="F54" s="17">
        <v>2</v>
      </c>
      <c r="G54" s="17">
        <v>0</v>
      </c>
      <c r="H54" s="17">
        <v>274.75</v>
      </c>
      <c r="I54" s="17">
        <v>131</v>
      </c>
      <c r="J54" s="18">
        <f t="shared" si="0"/>
        <v>948</v>
      </c>
    </row>
    <row r="55" spans="1:10" x14ac:dyDescent="0.25">
      <c r="A55" s="4" t="s">
        <v>42</v>
      </c>
      <c r="B55" s="16">
        <v>1090</v>
      </c>
      <c r="C55" s="3">
        <v>2050.5</v>
      </c>
      <c r="D55" s="17">
        <v>5.5</v>
      </c>
      <c r="E55" s="17">
        <v>35256.85</v>
      </c>
      <c r="F55" s="17">
        <v>14018.25</v>
      </c>
      <c r="G55" s="17">
        <v>0</v>
      </c>
      <c r="H55" s="17">
        <v>19.5</v>
      </c>
      <c r="I55" s="17">
        <v>105</v>
      </c>
      <c r="J55" s="18">
        <f t="shared" si="0"/>
        <v>51455.6</v>
      </c>
    </row>
    <row r="56" spans="1:10" x14ac:dyDescent="0.25">
      <c r="A56" s="4" t="s">
        <v>43</v>
      </c>
      <c r="B56" s="16">
        <v>655</v>
      </c>
      <c r="C56" s="3">
        <v>14379.083333279999</v>
      </c>
      <c r="D56" s="17">
        <v>36.5</v>
      </c>
      <c r="E56" s="17">
        <v>4488.25</v>
      </c>
      <c r="F56" s="17">
        <v>6370.6499999899997</v>
      </c>
      <c r="G56" s="17">
        <v>0</v>
      </c>
      <c r="H56" s="17">
        <v>540</v>
      </c>
      <c r="I56" s="17">
        <v>139.5</v>
      </c>
      <c r="J56" s="18">
        <f t="shared" si="0"/>
        <v>25953.98333327</v>
      </c>
    </row>
    <row r="57" spans="1:10" x14ac:dyDescent="0.25">
      <c r="A57" s="4" t="s">
        <v>44</v>
      </c>
      <c r="B57" s="16">
        <v>221</v>
      </c>
      <c r="C57" s="3">
        <v>6320.027</v>
      </c>
      <c r="D57" s="17">
        <v>381.5</v>
      </c>
      <c r="E57" s="17">
        <v>1843.5</v>
      </c>
      <c r="F57" s="17">
        <v>0</v>
      </c>
      <c r="G57" s="17">
        <v>0</v>
      </c>
      <c r="H57" s="17">
        <v>0</v>
      </c>
      <c r="I57" s="17">
        <v>119</v>
      </c>
      <c r="J57" s="18">
        <f t="shared" si="0"/>
        <v>8664.027</v>
      </c>
    </row>
    <row r="58" spans="1:10" x14ac:dyDescent="0.25">
      <c r="A58" s="4" t="s">
        <v>60</v>
      </c>
      <c r="B58" s="16">
        <v>145</v>
      </c>
      <c r="C58" s="3">
        <v>3668.68</v>
      </c>
      <c r="D58" s="17">
        <v>30.25</v>
      </c>
      <c r="E58" s="17">
        <v>193</v>
      </c>
      <c r="F58" s="17">
        <v>173.75</v>
      </c>
      <c r="G58" s="17">
        <v>0</v>
      </c>
      <c r="H58" s="17">
        <v>132</v>
      </c>
      <c r="I58" s="17">
        <v>92.5</v>
      </c>
      <c r="J58" s="18">
        <f t="shared" si="0"/>
        <v>4290.18</v>
      </c>
    </row>
    <row r="59" spans="1:10" x14ac:dyDescent="0.25">
      <c r="A59" s="4" t="s">
        <v>45</v>
      </c>
      <c r="B59" s="16">
        <v>403</v>
      </c>
      <c r="C59" s="3">
        <v>8850.009</v>
      </c>
      <c r="D59" s="17">
        <v>219</v>
      </c>
      <c r="E59" s="17">
        <v>658.52</v>
      </c>
      <c r="F59" s="17">
        <v>1883.45</v>
      </c>
      <c r="G59" s="17">
        <v>0</v>
      </c>
      <c r="H59" s="17">
        <v>2484.4140000000002</v>
      </c>
      <c r="I59" s="17">
        <v>1251.3879999999999</v>
      </c>
      <c r="J59" s="18">
        <f t="shared" si="0"/>
        <v>15346.781000000003</v>
      </c>
    </row>
    <row r="60" spans="1:10" x14ac:dyDescent="0.25">
      <c r="A60" s="4" t="s">
        <v>82</v>
      </c>
      <c r="B60" s="16">
        <v>19</v>
      </c>
      <c r="C60" s="3">
        <v>302.5</v>
      </c>
      <c r="D60" s="17">
        <v>157.5</v>
      </c>
      <c r="E60" s="17">
        <v>0</v>
      </c>
      <c r="F60" s="17">
        <v>9.5</v>
      </c>
      <c r="G60" s="17">
        <v>0</v>
      </c>
      <c r="H60" s="17">
        <v>9.5</v>
      </c>
      <c r="I60" s="17">
        <v>32</v>
      </c>
      <c r="J60" s="18">
        <f t="shared" si="0"/>
        <v>511</v>
      </c>
    </row>
    <row r="61" spans="1:10" ht="15.75" thickBot="1" x14ac:dyDescent="0.3">
      <c r="A61" s="4" t="s">
        <v>46</v>
      </c>
      <c r="B61" s="2">
        <v>106</v>
      </c>
      <c r="C61" s="3">
        <v>3430.0370011800001</v>
      </c>
      <c r="D61" s="1">
        <v>128.07999999999998</v>
      </c>
      <c r="E61" s="1">
        <v>427.33000000000004</v>
      </c>
      <c r="F61" s="1">
        <v>215.5</v>
      </c>
      <c r="G61" s="1">
        <v>0</v>
      </c>
      <c r="H61" s="1">
        <v>299.75</v>
      </c>
      <c r="I61" s="1">
        <v>481.33300000000003</v>
      </c>
      <c r="J61" s="18">
        <f>SUM(C61:I61)</f>
        <v>4982.03000118</v>
      </c>
    </row>
    <row r="62" spans="1:10" ht="16.5" thickTop="1" thickBot="1" x14ac:dyDescent="0.3">
      <c r="A62" s="7" t="s">
        <v>47</v>
      </c>
      <c r="B62" s="9">
        <f t="shared" ref="B62:I62" si="1">SUM(B4:B61)</f>
        <v>31562</v>
      </c>
      <c r="C62" s="10">
        <f t="shared" si="1"/>
        <v>485008.71233446</v>
      </c>
      <c r="D62" s="11">
        <f t="shared" si="1"/>
        <v>126804.81399999998</v>
      </c>
      <c r="E62" s="11">
        <f t="shared" si="1"/>
        <v>427176.90899999993</v>
      </c>
      <c r="F62" s="11">
        <f t="shared" si="1"/>
        <v>182712.84299999004</v>
      </c>
      <c r="G62" s="11">
        <f t="shared" si="1"/>
        <v>0</v>
      </c>
      <c r="H62" s="11">
        <f t="shared" si="1"/>
        <v>130752.27400000002</v>
      </c>
      <c r="I62" s="11">
        <f t="shared" si="1"/>
        <v>236329.42169577003</v>
      </c>
      <c r="J62" s="14">
        <f t="shared" ref="J62" si="2">SUM(C62:I62)</f>
        <v>1588784.9740302199</v>
      </c>
    </row>
    <row r="63" spans="1:10" ht="15.75" thickTop="1" x14ac:dyDescent="0.25">
      <c r="A63" s="12"/>
      <c r="B63" s="13"/>
      <c r="C63" s="13"/>
      <c r="D63" s="13"/>
      <c r="E63" s="13"/>
      <c r="F63" s="13"/>
      <c r="G63" s="13"/>
      <c r="H63" s="13"/>
      <c r="I63" s="13"/>
      <c r="J63" s="13"/>
    </row>
    <row r="64" spans="1:10" ht="129" customHeight="1" x14ac:dyDescent="0.25">
      <c r="A64" s="24" t="s">
        <v>89</v>
      </c>
      <c r="B64" s="24"/>
      <c r="C64" s="24"/>
      <c r="D64" s="24"/>
      <c r="E64" s="24"/>
      <c r="F64" s="24"/>
      <c r="G64" s="24"/>
      <c r="H64" s="24"/>
      <c r="I64" s="24"/>
      <c r="J64" s="24"/>
    </row>
    <row r="65" spans="1:10" x14ac:dyDescent="0.25">
      <c r="A65" s="6"/>
      <c r="B65" s="6"/>
    </row>
    <row r="66" spans="1:10" ht="48.75" customHeight="1" x14ac:dyDescent="0.25">
      <c r="A66" s="24" t="s">
        <v>62</v>
      </c>
      <c r="B66" s="24"/>
      <c r="C66" s="24"/>
      <c r="D66" s="24"/>
      <c r="E66" s="24"/>
      <c r="F66" s="24"/>
      <c r="G66" s="24"/>
      <c r="H66" s="24"/>
      <c r="I66" s="24"/>
      <c r="J66" s="24"/>
    </row>
    <row r="67" spans="1:10" x14ac:dyDescent="0.25">
      <c r="A67" s="6"/>
      <c r="B67" s="6"/>
    </row>
    <row r="68" spans="1:10" ht="15" customHeight="1" x14ac:dyDescent="0.25">
      <c r="A68" s="24" t="s">
        <v>63</v>
      </c>
      <c r="B68" s="24"/>
      <c r="C68" s="24"/>
      <c r="D68" s="24"/>
      <c r="E68" s="24"/>
      <c r="F68" s="24"/>
      <c r="G68" s="24"/>
      <c r="H68" s="24"/>
      <c r="I68" s="24"/>
      <c r="J68" s="24"/>
    </row>
    <row r="70" spans="1:10" ht="15" customHeight="1" x14ac:dyDescent="0.25">
      <c r="A70" s="24" t="s">
        <v>64</v>
      </c>
      <c r="B70" s="24"/>
      <c r="C70" s="24"/>
      <c r="D70" s="24"/>
      <c r="E70" s="24"/>
      <c r="F70" s="24"/>
      <c r="G70" s="24"/>
      <c r="H70" s="24"/>
      <c r="I70" s="24"/>
      <c r="J70" s="24"/>
    </row>
  </sheetData>
  <sortState xmlns:xlrd2="http://schemas.microsoft.com/office/spreadsheetml/2017/richdata2" ref="A4:I60">
    <sortCondition ref="A4:A60"/>
  </sortState>
  <mergeCells count="8">
    <mergeCell ref="A64:J64"/>
    <mergeCell ref="A66:J66"/>
    <mergeCell ref="A68:J68"/>
    <mergeCell ref="A70:J70"/>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5"/>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90</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19</v>
      </c>
      <c r="C4" s="3">
        <v>353.25</v>
      </c>
      <c r="D4" s="17">
        <v>1</v>
      </c>
      <c r="E4" s="17">
        <v>0</v>
      </c>
      <c r="F4" s="17">
        <v>8.16</v>
      </c>
      <c r="G4" s="17">
        <v>0</v>
      </c>
      <c r="H4" s="17">
        <v>45.5</v>
      </c>
      <c r="I4" s="17">
        <v>0</v>
      </c>
      <c r="J4" s="18">
        <f t="shared" ref="J4:J55" si="0">SUM(C4:I4)</f>
        <v>407.91</v>
      </c>
    </row>
    <row r="5" spans="1:10" x14ac:dyDescent="0.25">
      <c r="A5" s="4" t="s">
        <v>13</v>
      </c>
      <c r="B5" s="16">
        <v>418</v>
      </c>
      <c r="C5" s="3">
        <v>0</v>
      </c>
      <c r="D5" s="17">
        <v>0</v>
      </c>
      <c r="E5" s="17">
        <v>0</v>
      </c>
      <c r="F5" s="17">
        <v>0</v>
      </c>
      <c r="G5" s="17">
        <v>0</v>
      </c>
      <c r="H5" s="17">
        <v>0</v>
      </c>
      <c r="I5" s="17">
        <v>24342.296999999999</v>
      </c>
      <c r="J5" s="18">
        <f t="shared" si="0"/>
        <v>24342.296999999999</v>
      </c>
    </row>
    <row r="6" spans="1:10" x14ac:dyDescent="0.25">
      <c r="A6" s="4" t="s">
        <v>14</v>
      </c>
      <c r="B6" s="16">
        <v>1405</v>
      </c>
      <c r="C6" s="3">
        <v>37724.86</v>
      </c>
      <c r="D6" s="17">
        <v>27039.81</v>
      </c>
      <c r="E6" s="17">
        <v>21264.25</v>
      </c>
      <c r="F6" s="17">
        <v>1698.83</v>
      </c>
      <c r="G6" s="17">
        <v>0</v>
      </c>
      <c r="H6" s="17">
        <v>338.66</v>
      </c>
      <c r="I6" s="17">
        <v>0</v>
      </c>
      <c r="J6" s="18">
        <f t="shared" si="0"/>
        <v>88066.41</v>
      </c>
    </row>
    <row r="7" spans="1:10" x14ac:dyDescent="0.25">
      <c r="A7" s="4" t="s">
        <v>15</v>
      </c>
      <c r="B7" s="16">
        <v>4722</v>
      </c>
      <c r="C7" s="3">
        <v>34587.699999999997</v>
      </c>
      <c r="D7" s="17">
        <v>3380.35</v>
      </c>
      <c r="E7" s="17">
        <v>72591.009999999995</v>
      </c>
      <c r="F7" s="17">
        <v>14284.38</v>
      </c>
      <c r="G7" s="17">
        <v>0</v>
      </c>
      <c r="H7" s="17">
        <v>11212.4</v>
      </c>
      <c r="I7" s="17">
        <v>0</v>
      </c>
      <c r="J7" s="18">
        <f t="shared" si="0"/>
        <v>136055.84</v>
      </c>
    </row>
    <row r="8" spans="1:10" x14ac:dyDescent="0.25">
      <c r="A8" s="4" t="s">
        <v>17</v>
      </c>
      <c r="B8" s="16">
        <v>664</v>
      </c>
      <c r="C8" s="3">
        <v>7470.9650000000001</v>
      </c>
      <c r="D8" s="17">
        <v>2763.576</v>
      </c>
      <c r="E8" s="17">
        <v>6580.6009999999997</v>
      </c>
      <c r="F8" s="17">
        <v>2226</v>
      </c>
      <c r="G8" s="17">
        <v>0</v>
      </c>
      <c r="H8" s="17">
        <v>1638</v>
      </c>
      <c r="I8" s="17">
        <v>2715.6849999999999</v>
      </c>
      <c r="J8" s="18">
        <f t="shared" si="0"/>
        <v>23394.827000000001</v>
      </c>
    </row>
    <row r="9" spans="1:10" x14ac:dyDescent="0.25">
      <c r="A9" s="4" t="s">
        <v>68</v>
      </c>
      <c r="B9" s="16">
        <v>36</v>
      </c>
      <c r="C9" s="3">
        <v>1169.5</v>
      </c>
      <c r="D9" s="17">
        <v>73</v>
      </c>
      <c r="E9" s="17">
        <v>4315.37</v>
      </c>
      <c r="F9" s="17">
        <v>105</v>
      </c>
      <c r="G9" s="17">
        <v>0</v>
      </c>
      <c r="H9" s="17">
        <v>328</v>
      </c>
      <c r="I9" s="17">
        <v>0</v>
      </c>
      <c r="J9" s="18">
        <f t="shared" si="0"/>
        <v>5990.87</v>
      </c>
    </row>
    <row r="10" spans="1:10" x14ac:dyDescent="0.25">
      <c r="A10" s="4" t="s">
        <v>18</v>
      </c>
      <c r="B10" s="16">
        <v>84</v>
      </c>
      <c r="C10" s="3">
        <v>1461.7919999999999</v>
      </c>
      <c r="D10" s="17">
        <v>93.5</v>
      </c>
      <c r="E10" s="17">
        <v>704.05</v>
      </c>
      <c r="F10" s="17">
        <v>897</v>
      </c>
      <c r="G10" s="17">
        <v>0</v>
      </c>
      <c r="H10" s="17">
        <v>45.5</v>
      </c>
      <c r="I10" s="17">
        <v>0</v>
      </c>
      <c r="J10" s="18">
        <f t="shared" si="0"/>
        <v>3201.8419999999996</v>
      </c>
    </row>
    <row r="11" spans="1:10" x14ac:dyDescent="0.25">
      <c r="A11" s="4" t="s">
        <v>69</v>
      </c>
      <c r="B11" s="16">
        <v>20</v>
      </c>
      <c r="C11" s="3">
        <v>279.14999999999998</v>
      </c>
      <c r="D11" s="17">
        <v>0</v>
      </c>
      <c r="E11" s="17">
        <v>0</v>
      </c>
      <c r="F11" s="17">
        <v>0</v>
      </c>
      <c r="G11" s="17">
        <v>0</v>
      </c>
      <c r="H11" s="17">
        <v>36.5</v>
      </c>
      <c r="I11" s="17">
        <v>152.5</v>
      </c>
      <c r="J11" s="18">
        <f t="shared" si="0"/>
        <v>468.15</v>
      </c>
    </row>
    <row r="12" spans="1:10" x14ac:dyDescent="0.25">
      <c r="A12" s="4" t="s">
        <v>19</v>
      </c>
      <c r="B12" s="16">
        <v>48</v>
      </c>
      <c r="C12" s="3">
        <v>0</v>
      </c>
      <c r="D12" s="17">
        <v>0</v>
      </c>
      <c r="E12" s="17">
        <v>0</v>
      </c>
      <c r="F12" s="17">
        <v>0</v>
      </c>
      <c r="G12" s="17">
        <v>0</v>
      </c>
      <c r="H12" s="17">
        <v>0</v>
      </c>
      <c r="I12" s="17">
        <v>608.75</v>
      </c>
      <c r="J12" s="18">
        <f t="shared" si="0"/>
        <v>608.75</v>
      </c>
    </row>
    <row r="13" spans="1:10" x14ac:dyDescent="0.25">
      <c r="A13" s="4" t="s">
        <v>71</v>
      </c>
      <c r="B13" s="16">
        <v>30</v>
      </c>
      <c r="C13" s="3">
        <v>665.06299999999999</v>
      </c>
      <c r="D13" s="17">
        <v>157.5</v>
      </c>
      <c r="E13" s="17">
        <v>222.327</v>
      </c>
      <c r="F13" s="17">
        <v>86.25</v>
      </c>
      <c r="G13" s="17">
        <v>0</v>
      </c>
      <c r="H13" s="17">
        <v>75</v>
      </c>
      <c r="I13" s="17">
        <v>15.79</v>
      </c>
      <c r="J13" s="18">
        <f t="shared" si="0"/>
        <v>1221.9299999999998</v>
      </c>
    </row>
    <row r="14" spans="1:10" x14ac:dyDescent="0.25">
      <c r="A14" s="4" t="s">
        <v>20</v>
      </c>
      <c r="B14" s="16">
        <v>26</v>
      </c>
      <c r="C14" s="3">
        <v>167.5</v>
      </c>
      <c r="D14" s="17">
        <v>36.25</v>
      </c>
      <c r="E14" s="17">
        <v>384</v>
      </c>
      <c r="F14" s="17">
        <v>136.5</v>
      </c>
      <c r="G14" s="17">
        <v>0</v>
      </c>
      <c r="H14" s="17">
        <v>12</v>
      </c>
      <c r="I14" s="17">
        <v>0</v>
      </c>
      <c r="J14" s="18">
        <f t="shared" si="0"/>
        <v>736.25</v>
      </c>
    </row>
    <row r="15" spans="1:10" x14ac:dyDescent="0.25">
      <c r="A15" s="4" t="s">
        <v>21</v>
      </c>
      <c r="B15" s="16">
        <v>116</v>
      </c>
      <c r="C15" s="3">
        <v>3936.16</v>
      </c>
      <c r="D15" s="17">
        <v>0</v>
      </c>
      <c r="E15" s="17">
        <v>491.75</v>
      </c>
      <c r="F15" s="17">
        <v>50.25</v>
      </c>
      <c r="G15" s="17">
        <v>0</v>
      </c>
      <c r="H15" s="17">
        <v>254</v>
      </c>
      <c r="I15" s="17">
        <v>465</v>
      </c>
      <c r="J15" s="18">
        <f t="shared" si="0"/>
        <v>5197.16</v>
      </c>
    </row>
    <row r="16" spans="1:10" x14ac:dyDescent="0.25">
      <c r="A16" s="4" t="s">
        <v>22</v>
      </c>
      <c r="B16" s="16">
        <v>1645</v>
      </c>
      <c r="C16" s="3">
        <v>6689.7129999999997</v>
      </c>
      <c r="D16" s="17">
        <v>63620.794999999998</v>
      </c>
      <c r="E16" s="17">
        <v>12332.65</v>
      </c>
      <c r="F16" s="17">
        <v>8155.71</v>
      </c>
      <c r="G16" s="17">
        <v>0</v>
      </c>
      <c r="H16" s="17">
        <v>20773.312999999998</v>
      </c>
      <c r="I16" s="17">
        <v>0</v>
      </c>
      <c r="J16" s="18">
        <f t="shared" si="0"/>
        <v>111572.181</v>
      </c>
    </row>
    <row r="17" spans="1:10" x14ac:dyDescent="0.25">
      <c r="A17" s="4" t="s">
        <v>74</v>
      </c>
      <c r="B17" s="16">
        <v>22</v>
      </c>
      <c r="C17" s="3">
        <v>382.5</v>
      </c>
      <c r="D17" s="17">
        <v>7.5</v>
      </c>
      <c r="E17" s="17">
        <v>112.5</v>
      </c>
      <c r="F17" s="17">
        <v>403.75</v>
      </c>
      <c r="G17" s="17">
        <v>0</v>
      </c>
      <c r="H17" s="17">
        <v>344.75</v>
      </c>
      <c r="I17" s="17">
        <v>41.5</v>
      </c>
      <c r="J17" s="18">
        <f t="shared" si="0"/>
        <v>1292.5</v>
      </c>
    </row>
    <row r="18" spans="1:10" x14ac:dyDescent="0.25">
      <c r="A18" s="4" t="s">
        <v>23</v>
      </c>
      <c r="B18" s="16">
        <v>129</v>
      </c>
      <c r="C18" s="3">
        <v>1440.19</v>
      </c>
      <c r="D18" s="17">
        <v>11.83</v>
      </c>
      <c r="E18" s="17">
        <v>193</v>
      </c>
      <c r="F18" s="17">
        <v>1136.365</v>
      </c>
      <c r="G18" s="17">
        <v>0</v>
      </c>
      <c r="H18" s="17">
        <v>641.16200000000003</v>
      </c>
      <c r="I18" s="17">
        <v>437.83</v>
      </c>
      <c r="J18" s="18">
        <f t="shared" si="0"/>
        <v>3860.3770000000004</v>
      </c>
    </row>
    <row r="19" spans="1:10" x14ac:dyDescent="0.25">
      <c r="A19" s="4" t="s">
        <v>49</v>
      </c>
      <c r="B19" s="16">
        <v>441</v>
      </c>
      <c r="C19" s="3">
        <v>3459.605</v>
      </c>
      <c r="D19" s="17">
        <v>138.5</v>
      </c>
      <c r="E19" s="17">
        <v>1032.8869999999999</v>
      </c>
      <c r="F19" s="17">
        <v>1773.259</v>
      </c>
      <c r="G19" s="17">
        <v>0</v>
      </c>
      <c r="H19" s="17">
        <v>1672.704</v>
      </c>
      <c r="I19" s="17">
        <v>827.55899999999997</v>
      </c>
      <c r="J19" s="18">
        <f t="shared" si="0"/>
        <v>8904.5139999999992</v>
      </c>
    </row>
    <row r="20" spans="1:10" x14ac:dyDescent="0.25">
      <c r="A20" s="4" t="s">
        <v>24</v>
      </c>
      <c r="B20" s="16">
        <v>39</v>
      </c>
      <c r="C20" s="3">
        <v>398</v>
      </c>
      <c r="D20" s="17">
        <v>35.75</v>
      </c>
      <c r="E20" s="17">
        <v>55.000999999999998</v>
      </c>
      <c r="F20" s="17">
        <v>60</v>
      </c>
      <c r="G20" s="17">
        <v>0</v>
      </c>
      <c r="H20" s="17">
        <v>202</v>
      </c>
      <c r="I20" s="17">
        <v>197.18</v>
      </c>
      <c r="J20" s="18">
        <f t="shared" si="0"/>
        <v>947.93100000000004</v>
      </c>
    </row>
    <row r="21" spans="1:10" x14ac:dyDescent="0.25">
      <c r="A21" s="8" t="s">
        <v>25</v>
      </c>
      <c r="B21" s="16">
        <v>1291</v>
      </c>
      <c r="C21" s="3">
        <v>47122.57</v>
      </c>
      <c r="D21" s="17">
        <v>1500.21</v>
      </c>
      <c r="E21" s="17">
        <v>3570.1</v>
      </c>
      <c r="F21" s="17">
        <v>2326.02</v>
      </c>
      <c r="G21" s="17">
        <v>0</v>
      </c>
      <c r="H21" s="17">
        <v>4053.56</v>
      </c>
      <c r="I21" s="17">
        <v>2297.54</v>
      </c>
      <c r="J21" s="18">
        <f t="shared" si="0"/>
        <v>60869.999999999993</v>
      </c>
    </row>
    <row r="22" spans="1:10" x14ac:dyDescent="0.25">
      <c r="A22" s="4" t="s">
        <v>26</v>
      </c>
      <c r="B22" s="16">
        <v>502</v>
      </c>
      <c r="C22" s="3">
        <v>6706.4489999999996</v>
      </c>
      <c r="D22" s="17">
        <v>562.85</v>
      </c>
      <c r="E22" s="17">
        <v>3578.2170000000001</v>
      </c>
      <c r="F22" s="17">
        <v>2184.5250000000001</v>
      </c>
      <c r="G22" s="17">
        <v>0</v>
      </c>
      <c r="H22" s="17">
        <v>1207.396</v>
      </c>
      <c r="I22" s="17">
        <v>549.24</v>
      </c>
      <c r="J22" s="18">
        <f t="shared" si="0"/>
        <v>14788.677</v>
      </c>
    </row>
    <row r="23" spans="1:10" x14ac:dyDescent="0.25">
      <c r="A23" s="4" t="s">
        <v>76</v>
      </c>
      <c r="B23" s="16">
        <v>13</v>
      </c>
      <c r="C23" s="3">
        <v>711.03</v>
      </c>
      <c r="D23" s="17">
        <v>0</v>
      </c>
      <c r="E23" s="17">
        <v>0</v>
      </c>
      <c r="F23" s="17">
        <v>0</v>
      </c>
      <c r="G23" s="17">
        <v>0</v>
      </c>
      <c r="H23" s="17">
        <v>0</v>
      </c>
      <c r="I23" s="17">
        <v>0</v>
      </c>
      <c r="J23" s="18">
        <f t="shared" si="0"/>
        <v>711.03</v>
      </c>
    </row>
    <row r="24" spans="1:10" x14ac:dyDescent="0.25">
      <c r="A24" s="4" t="s">
        <v>27</v>
      </c>
      <c r="B24" s="16">
        <v>519</v>
      </c>
      <c r="C24" s="3">
        <v>5573.01</v>
      </c>
      <c r="D24" s="17">
        <v>723.41</v>
      </c>
      <c r="E24" s="17">
        <v>2984.15</v>
      </c>
      <c r="F24" s="17">
        <v>88.75</v>
      </c>
      <c r="G24" s="17">
        <v>0</v>
      </c>
      <c r="H24" s="17">
        <v>3395.9</v>
      </c>
      <c r="I24" s="17">
        <v>7243.16</v>
      </c>
      <c r="J24" s="18">
        <f t="shared" si="0"/>
        <v>20008.379999999997</v>
      </c>
    </row>
    <row r="25" spans="1:10" x14ac:dyDescent="0.25">
      <c r="A25" s="4" t="s">
        <v>77</v>
      </c>
      <c r="B25" s="16">
        <v>60</v>
      </c>
      <c r="C25" s="3">
        <v>1846.75</v>
      </c>
      <c r="D25" s="17">
        <v>22.5</v>
      </c>
      <c r="E25" s="17">
        <v>587</v>
      </c>
      <c r="F25" s="17">
        <v>2555</v>
      </c>
      <c r="G25" s="17">
        <v>0</v>
      </c>
      <c r="H25" s="17">
        <v>301.5</v>
      </c>
      <c r="I25" s="17">
        <v>0</v>
      </c>
      <c r="J25" s="18">
        <f t="shared" si="0"/>
        <v>5312.75</v>
      </c>
    </row>
    <row r="26" spans="1:10" x14ac:dyDescent="0.25">
      <c r="A26" s="4" t="s">
        <v>28</v>
      </c>
      <c r="B26" s="16">
        <v>442</v>
      </c>
      <c r="C26" s="3">
        <v>8089.9459999999999</v>
      </c>
      <c r="D26" s="17">
        <v>123</v>
      </c>
      <c r="E26" s="17">
        <v>0</v>
      </c>
      <c r="F26" s="17">
        <v>1627.25</v>
      </c>
      <c r="G26" s="17">
        <v>0</v>
      </c>
      <c r="H26" s="17">
        <v>761.33</v>
      </c>
      <c r="I26" s="17">
        <v>4145.8500000000004</v>
      </c>
      <c r="J26" s="18">
        <f t="shared" si="0"/>
        <v>14747.376</v>
      </c>
    </row>
    <row r="27" spans="1:10" x14ac:dyDescent="0.25">
      <c r="A27" s="4" t="s">
        <v>50</v>
      </c>
      <c r="B27" s="16">
        <v>185</v>
      </c>
      <c r="C27" s="3">
        <v>3040.64</v>
      </c>
      <c r="D27" s="17">
        <v>125.38</v>
      </c>
      <c r="E27" s="17">
        <v>1601.86</v>
      </c>
      <c r="F27" s="17">
        <v>1303.3399999999999</v>
      </c>
      <c r="G27" s="17">
        <v>0</v>
      </c>
      <c r="H27" s="17">
        <v>166.06</v>
      </c>
      <c r="I27" s="17">
        <v>0</v>
      </c>
      <c r="J27" s="18">
        <f t="shared" si="0"/>
        <v>6237.2800000000007</v>
      </c>
    </row>
    <row r="28" spans="1:10" x14ac:dyDescent="0.25">
      <c r="A28" s="4" t="s">
        <v>29</v>
      </c>
      <c r="B28" s="16">
        <v>2233</v>
      </c>
      <c r="C28" s="3">
        <v>0</v>
      </c>
      <c r="D28" s="17">
        <v>0</v>
      </c>
      <c r="E28" s="17">
        <v>0</v>
      </c>
      <c r="F28" s="17">
        <v>0</v>
      </c>
      <c r="G28" s="17">
        <v>0</v>
      </c>
      <c r="H28" s="17">
        <v>0</v>
      </c>
      <c r="I28" s="17">
        <v>35709.467066559999</v>
      </c>
      <c r="J28" s="18">
        <f t="shared" si="0"/>
        <v>35709.467066559999</v>
      </c>
    </row>
    <row r="29" spans="1:10" x14ac:dyDescent="0.25">
      <c r="A29" s="4" t="s">
        <v>0</v>
      </c>
      <c r="B29" s="16">
        <v>16</v>
      </c>
      <c r="C29" s="3">
        <v>502.99599999999998</v>
      </c>
      <c r="D29" s="17">
        <v>0</v>
      </c>
      <c r="E29" s="17">
        <v>0</v>
      </c>
      <c r="F29" s="17">
        <v>0</v>
      </c>
      <c r="G29" s="17">
        <v>0</v>
      </c>
      <c r="H29" s="17">
        <v>26.9</v>
      </c>
      <c r="I29" s="17">
        <v>7.5</v>
      </c>
      <c r="J29" s="18">
        <f t="shared" si="0"/>
        <v>537.39599999999996</v>
      </c>
    </row>
    <row r="30" spans="1:10" x14ac:dyDescent="0.25">
      <c r="A30" s="4" t="s">
        <v>30</v>
      </c>
      <c r="B30" s="16">
        <v>289</v>
      </c>
      <c r="C30" s="3">
        <v>7222.91</v>
      </c>
      <c r="D30" s="17">
        <v>11.5</v>
      </c>
      <c r="E30" s="17">
        <v>3094.4490000000001</v>
      </c>
      <c r="F30" s="17">
        <v>324.86500000000001</v>
      </c>
      <c r="G30" s="17">
        <v>0</v>
      </c>
      <c r="H30" s="17">
        <v>265.25</v>
      </c>
      <c r="I30" s="17">
        <v>618.25</v>
      </c>
      <c r="J30" s="18">
        <f t="shared" si="0"/>
        <v>11537.224</v>
      </c>
    </row>
    <row r="31" spans="1:10" x14ac:dyDescent="0.25">
      <c r="A31" s="4" t="s">
        <v>31</v>
      </c>
      <c r="B31" s="16">
        <v>156</v>
      </c>
      <c r="C31" s="3">
        <v>2991.76</v>
      </c>
      <c r="D31" s="17">
        <v>7.5</v>
      </c>
      <c r="E31" s="17">
        <v>2282.7399999999998</v>
      </c>
      <c r="F31" s="17">
        <v>214.51499999999999</v>
      </c>
      <c r="G31" s="17">
        <v>0</v>
      </c>
      <c r="H31" s="17">
        <v>1991.75</v>
      </c>
      <c r="I31" s="17">
        <v>0</v>
      </c>
      <c r="J31" s="18">
        <f t="shared" si="0"/>
        <v>7488.2650000000003</v>
      </c>
    </row>
    <row r="32" spans="1:10" x14ac:dyDescent="0.25">
      <c r="A32" s="4" t="s">
        <v>32</v>
      </c>
      <c r="B32" s="16">
        <v>541</v>
      </c>
      <c r="C32" s="3">
        <v>6196</v>
      </c>
      <c r="D32" s="17">
        <v>3073.72</v>
      </c>
      <c r="E32" s="17">
        <v>12843.73</v>
      </c>
      <c r="F32" s="17">
        <v>8944.64</v>
      </c>
      <c r="G32" s="17">
        <v>0</v>
      </c>
      <c r="H32" s="17">
        <v>3</v>
      </c>
      <c r="I32" s="17">
        <v>8148.0659999999998</v>
      </c>
      <c r="J32" s="18">
        <f t="shared" si="0"/>
        <v>39209.155999999995</v>
      </c>
    </row>
    <row r="33" spans="1:10" x14ac:dyDescent="0.25">
      <c r="A33" s="4" t="s">
        <v>52</v>
      </c>
      <c r="B33" s="16">
        <v>61</v>
      </c>
      <c r="C33" s="3">
        <v>978.5</v>
      </c>
      <c r="D33" s="17">
        <v>11.75</v>
      </c>
      <c r="E33" s="17">
        <v>0</v>
      </c>
      <c r="F33" s="17">
        <v>0</v>
      </c>
      <c r="G33" s="17">
        <v>0</v>
      </c>
      <c r="H33" s="17">
        <v>105</v>
      </c>
      <c r="I33" s="17">
        <v>218</v>
      </c>
      <c r="J33" s="18">
        <f t="shared" si="0"/>
        <v>1313.25</v>
      </c>
    </row>
    <row r="34" spans="1:10" x14ac:dyDescent="0.25">
      <c r="A34" s="4" t="s">
        <v>53</v>
      </c>
      <c r="B34" s="16">
        <v>420</v>
      </c>
      <c r="C34" s="3">
        <v>0</v>
      </c>
      <c r="D34" s="17">
        <v>0</v>
      </c>
      <c r="E34" s="17">
        <v>0</v>
      </c>
      <c r="F34" s="17">
        <v>0</v>
      </c>
      <c r="G34" s="17">
        <v>0</v>
      </c>
      <c r="H34" s="17">
        <v>0</v>
      </c>
      <c r="I34" s="17">
        <v>13468.11</v>
      </c>
      <c r="J34" s="18">
        <f t="shared" si="0"/>
        <v>13468.11</v>
      </c>
    </row>
    <row r="35" spans="1:10" x14ac:dyDescent="0.25">
      <c r="A35" s="4" t="s">
        <v>33</v>
      </c>
      <c r="B35" s="16">
        <v>177</v>
      </c>
      <c r="C35" s="3">
        <v>3693.97</v>
      </c>
      <c r="D35" s="17">
        <v>132</v>
      </c>
      <c r="E35" s="17">
        <v>1093.44</v>
      </c>
      <c r="F35" s="17">
        <v>1717.0830000000001</v>
      </c>
      <c r="G35" s="17">
        <v>0</v>
      </c>
      <c r="H35" s="17">
        <v>1248.05</v>
      </c>
      <c r="I35" s="17">
        <v>0</v>
      </c>
      <c r="J35" s="18">
        <f t="shared" si="0"/>
        <v>7884.5430000000006</v>
      </c>
    </row>
    <row r="36" spans="1:10" x14ac:dyDescent="0.25">
      <c r="A36" s="4" t="s">
        <v>34</v>
      </c>
      <c r="B36" s="16">
        <v>26</v>
      </c>
      <c r="C36" s="3">
        <v>298.42099999999999</v>
      </c>
      <c r="D36" s="17">
        <v>37.5</v>
      </c>
      <c r="E36" s="17">
        <v>22.5</v>
      </c>
      <c r="F36" s="17">
        <v>16.5</v>
      </c>
      <c r="G36" s="17">
        <v>0</v>
      </c>
      <c r="H36" s="17">
        <v>7.5</v>
      </c>
      <c r="I36" s="17">
        <v>73.64</v>
      </c>
      <c r="J36" s="18">
        <f t="shared" si="0"/>
        <v>456.06099999999998</v>
      </c>
    </row>
    <row r="37" spans="1:10" x14ac:dyDescent="0.25">
      <c r="A37" s="4" t="s">
        <v>55</v>
      </c>
      <c r="B37" s="16">
        <v>22</v>
      </c>
      <c r="C37" s="3">
        <v>0</v>
      </c>
      <c r="D37" s="17">
        <v>0</v>
      </c>
      <c r="E37" s="17">
        <v>2211.5</v>
      </c>
      <c r="F37" s="17">
        <v>0</v>
      </c>
      <c r="G37" s="17">
        <v>0</v>
      </c>
      <c r="H37" s="17">
        <v>105</v>
      </c>
      <c r="I37" s="17">
        <v>37.5</v>
      </c>
      <c r="J37" s="18">
        <f t="shared" si="0"/>
        <v>2354</v>
      </c>
    </row>
    <row r="38" spans="1:10" x14ac:dyDescent="0.25">
      <c r="A38" s="4" t="s">
        <v>56</v>
      </c>
      <c r="B38" s="16">
        <v>38</v>
      </c>
      <c r="C38" s="3">
        <v>1099.23</v>
      </c>
      <c r="D38" s="17">
        <v>0</v>
      </c>
      <c r="E38" s="17">
        <v>0</v>
      </c>
      <c r="F38" s="17">
        <v>0</v>
      </c>
      <c r="G38" s="17">
        <v>0</v>
      </c>
      <c r="H38" s="17">
        <v>3</v>
      </c>
      <c r="I38" s="17">
        <v>0</v>
      </c>
      <c r="J38" s="18">
        <f t="shared" si="0"/>
        <v>1102.23</v>
      </c>
    </row>
    <row r="39" spans="1:10" x14ac:dyDescent="0.25">
      <c r="A39" s="4" t="s">
        <v>79</v>
      </c>
      <c r="B39" s="16">
        <v>19</v>
      </c>
      <c r="C39" s="3">
        <v>287</v>
      </c>
      <c r="D39" s="17">
        <v>0</v>
      </c>
      <c r="E39" s="17">
        <v>0</v>
      </c>
      <c r="F39" s="17">
        <v>30.5</v>
      </c>
      <c r="G39" s="17">
        <v>0</v>
      </c>
      <c r="H39" s="17">
        <v>25</v>
      </c>
      <c r="I39" s="17">
        <v>11</v>
      </c>
      <c r="J39" s="18">
        <f t="shared" si="0"/>
        <v>353.5</v>
      </c>
    </row>
    <row r="40" spans="1:10" x14ac:dyDescent="0.25">
      <c r="A40" s="4" t="s">
        <v>35</v>
      </c>
      <c r="B40" s="16">
        <v>375</v>
      </c>
      <c r="C40" s="3">
        <v>5220.22</v>
      </c>
      <c r="D40" s="17">
        <v>3949.85</v>
      </c>
      <c r="E40" s="17">
        <v>2129.5</v>
      </c>
      <c r="F40" s="17">
        <v>367.5</v>
      </c>
      <c r="G40" s="17">
        <v>0</v>
      </c>
      <c r="H40" s="17">
        <v>4643.5</v>
      </c>
      <c r="I40" s="17">
        <v>81.5</v>
      </c>
      <c r="J40" s="18">
        <f t="shared" si="0"/>
        <v>16392.07</v>
      </c>
    </row>
    <row r="41" spans="1:10" x14ac:dyDescent="0.25">
      <c r="A41" s="4" t="s">
        <v>36</v>
      </c>
      <c r="B41" s="16">
        <v>13</v>
      </c>
      <c r="C41" s="3">
        <v>116</v>
      </c>
      <c r="D41" s="17">
        <v>0</v>
      </c>
      <c r="E41" s="17">
        <v>651</v>
      </c>
      <c r="F41" s="17">
        <v>3</v>
      </c>
      <c r="G41" s="17">
        <v>0</v>
      </c>
      <c r="H41" s="17">
        <v>0</v>
      </c>
      <c r="I41" s="17">
        <v>0</v>
      </c>
      <c r="J41" s="18">
        <f t="shared" si="0"/>
        <v>770</v>
      </c>
    </row>
    <row r="42" spans="1:10" x14ac:dyDescent="0.25">
      <c r="A42" s="4" t="s">
        <v>37</v>
      </c>
      <c r="B42" s="16">
        <v>108</v>
      </c>
      <c r="C42" s="3">
        <v>2643.5</v>
      </c>
      <c r="D42" s="17">
        <v>139</v>
      </c>
      <c r="E42" s="17">
        <v>0</v>
      </c>
      <c r="F42" s="17">
        <v>289.5</v>
      </c>
      <c r="G42" s="17">
        <v>0</v>
      </c>
      <c r="H42" s="17">
        <v>207</v>
      </c>
      <c r="I42" s="17">
        <v>1729.5</v>
      </c>
      <c r="J42" s="18">
        <f t="shared" si="0"/>
        <v>5008.5</v>
      </c>
    </row>
    <row r="43" spans="1:10" x14ac:dyDescent="0.25">
      <c r="A43" s="4" t="s">
        <v>38</v>
      </c>
      <c r="B43" s="16">
        <v>98</v>
      </c>
      <c r="C43" s="3">
        <v>775.36500000000001</v>
      </c>
      <c r="D43" s="17">
        <v>36.82</v>
      </c>
      <c r="E43" s="17">
        <v>303.214</v>
      </c>
      <c r="F43" s="17">
        <v>301.81</v>
      </c>
      <c r="G43" s="17">
        <v>0</v>
      </c>
      <c r="H43" s="17">
        <v>166.32599999999999</v>
      </c>
      <c r="I43" s="17">
        <v>151.245</v>
      </c>
      <c r="J43" s="18">
        <f t="shared" si="0"/>
        <v>1734.7800000000002</v>
      </c>
    </row>
    <row r="44" spans="1:10" x14ac:dyDescent="0.25">
      <c r="A44" s="4" t="s">
        <v>39</v>
      </c>
      <c r="B44" s="16">
        <v>35</v>
      </c>
      <c r="C44" s="3">
        <v>790.5</v>
      </c>
      <c r="D44" s="17">
        <v>2</v>
      </c>
      <c r="E44" s="17">
        <v>0</v>
      </c>
      <c r="F44" s="17">
        <v>1</v>
      </c>
      <c r="G44" s="17">
        <v>0</v>
      </c>
      <c r="H44" s="17">
        <v>75</v>
      </c>
      <c r="I44" s="17">
        <v>0</v>
      </c>
      <c r="J44" s="18">
        <f t="shared" si="0"/>
        <v>868.5</v>
      </c>
    </row>
    <row r="45" spans="1:10" x14ac:dyDescent="0.25">
      <c r="A45" s="4" t="s">
        <v>58</v>
      </c>
      <c r="B45" s="16">
        <v>90</v>
      </c>
      <c r="C45" s="3">
        <v>1792.86</v>
      </c>
      <c r="D45" s="17">
        <v>15</v>
      </c>
      <c r="E45" s="17">
        <v>265.14999999999998</v>
      </c>
      <c r="F45" s="17">
        <v>163</v>
      </c>
      <c r="G45" s="17">
        <v>0</v>
      </c>
      <c r="H45" s="17">
        <v>45</v>
      </c>
      <c r="I45" s="17">
        <v>15</v>
      </c>
      <c r="J45" s="18">
        <f t="shared" si="0"/>
        <v>2296.0099999999998</v>
      </c>
    </row>
    <row r="46" spans="1:10" x14ac:dyDescent="0.25">
      <c r="A46" s="4" t="s">
        <v>40</v>
      </c>
      <c r="B46" s="16">
        <v>666</v>
      </c>
      <c r="C46" s="3">
        <v>10695.392</v>
      </c>
      <c r="D46" s="17">
        <v>604.33000000000004</v>
      </c>
      <c r="E46" s="17">
        <v>1433.4280000000001</v>
      </c>
      <c r="F46" s="17">
        <v>2111.33</v>
      </c>
      <c r="G46" s="17">
        <v>0</v>
      </c>
      <c r="H46" s="17">
        <v>2232.5300000000002</v>
      </c>
      <c r="I46" s="17">
        <v>1664.5</v>
      </c>
      <c r="J46" s="18">
        <f t="shared" si="0"/>
        <v>18741.509999999998</v>
      </c>
    </row>
    <row r="47" spans="1:10" x14ac:dyDescent="0.25">
      <c r="A47" s="4" t="s">
        <v>59</v>
      </c>
      <c r="B47" s="16">
        <v>763</v>
      </c>
      <c r="C47" s="3">
        <v>9882.9580000000005</v>
      </c>
      <c r="D47" s="17">
        <v>881.11</v>
      </c>
      <c r="E47" s="17">
        <v>20372.465</v>
      </c>
      <c r="F47" s="17">
        <v>4602.7700000000004</v>
      </c>
      <c r="G47" s="17">
        <v>0</v>
      </c>
      <c r="H47" s="17">
        <v>12069.32</v>
      </c>
      <c r="I47" s="17">
        <v>0</v>
      </c>
      <c r="J47" s="18">
        <f t="shared" si="0"/>
        <v>47808.623</v>
      </c>
    </row>
    <row r="48" spans="1:10" x14ac:dyDescent="0.25">
      <c r="A48" s="4" t="s">
        <v>41</v>
      </c>
      <c r="B48" s="16">
        <v>183</v>
      </c>
      <c r="C48" s="3">
        <v>5031.32</v>
      </c>
      <c r="D48" s="17">
        <v>26.33</v>
      </c>
      <c r="E48" s="17">
        <v>831</v>
      </c>
      <c r="F48" s="17">
        <v>153.16499999999999</v>
      </c>
      <c r="G48" s="17">
        <v>0</v>
      </c>
      <c r="H48" s="17">
        <v>2396.86</v>
      </c>
      <c r="I48" s="17">
        <v>0</v>
      </c>
      <c r="J48" s="18">
        <f t="shared" si="0"/>
        <v>8438.6749999999993</v>
      </c>
    </row>
    <row r="49" spans="1:10" x14ac:dyDescent="0.25">
      <c r="A49" s="4" t="s">
        <v>80</v>
      </c>
      <c r="B49" s="16">
        <v>11</v>
      </c>
      <c r="C49" s="3">
        <v>173.25</v>
      </c>
      <c r="D49" s="17">
        <v>0</v>
      </c>
      <c r="E49" s="17">
        <v>26.25</v>
      </c>
      <c r="F49" s="17">
        <v>0</v>
      </c>
      <c r="G49" s="17">
        <v>0</v>
      </c>
      <c r="H49" s="17">
        <v>42.5</v>
      </c>
      <c r="I49" s="17">
        <v>32.58</v>
      </c>
      <c r="J49" s="18">
        <f t="shared" si="0"/>
        <v>274.58</v>
      </c>
    </row>
    <row r="50" spans="1:10" x14ac:dyDescent="0.25">
      <c r="A50" s="4" t="s">
        <v>42</v>
      </c>
      <c r="B50" s="16">
        <v>828</v>
      </c>
      <c r="C50" s="3">
        <v>1182.25</v>
      </c>
      <c r="D50" s="17">
        <v>0</v>
      </c>
      <c r="E50" s="17">
        <v>18586.349999999999</v>
      </c>
      <c r="F50" s="17">
        <v>8176.25</v>
      </c>
      <c r="G50" s="17">
        <v>0</v>
      </c>
      <c r="H50" s="17">
        <v>130.25</v>
      </c>
      <c r="I50" s="17">
        <v>25</v>
      </c>
      <c r="J50" s="18">
        <f t="shared" si="0"/>
        <v>28100.1</v>
      </c>
    </row>
    <row r="51" spans="1:10" x14ac:dyDescent="0.25">
      <c r="A51" s="4" t="s">
        <v>43</v>
      </c>
      <c r="B51" s="16">
        <v>424</v>
      </c>
      <c r="C51" s="3">
        <v>7741.1666666199999</v>
      </c>
      <c r="D51" s="17">
        <v>28.5</v>
      </c>
      <c r="E51" s="17">
        <v>2798.05</v>
      </c>
      <c r="F51" s="17">
        <v>1853.4999999900001</v>
      </c>
      <c r="G51" s="17">
        <v>0</v>
      </c>
      <c r="H51" s="17">
        <v>101</v>
      </c>
      <c r="I51" s="17">
        <v>72.5</v>
      </c>
      <c r="J51" s="18">
        <f t="shared" si="0"/>
        <v>12594.716666609998</v>
      </c>
    </row>
    <row r="52" spans="1:10" x14ac:dyDescent="0.25">
      <c r="A52" s="4" t="s">
        <v>44</v>
      </c>
      <c r="B52" s="16">
        <v>150</v>
      </c>
      <c r="C52" s="3">
        <v>3624.6930000000002</v>
      </c>
      <c r="D52" s="17">
        <v>191.32</v>
      </c>
      <c r="E52" s="17">
        <v>589</v>
      </c>
      <c r="F52" s="17">
        <v>0</v>
      </c>
      <c r="G52" s="17">
        <v>0</v>
      </c>
      <c r="H52" s="17">
        <v>0</v>
      </c>
      <c r="I52" s="17">
        <v>66</v>
      </c>
      <c r="J52" s="18">
        <f t="shared" si="0"/>
        <v>4471.0130000000008</v>
      </c>
    </row>
    <row r="53" spans="1:10" x14ac:dyDescent="0.25">
      <c r="A53" s="4" t="s">
        <v>60</v>
      </c>
      <c r="B53" s="16">
        <v>62</v>
      </c>
      <c r="C53" s="3">
        <v>1830.02</v>
      </c>
      <c r="D53" s="17">
        <v>33.5</v>
      </c>
      <c r="E53" s="17">
        <v>0</v>
      </c>
      <c r="F53" s="17">
        <v>14.5</v>
      </c>
      <c r="G53" s="17">
        <v>0</v>
      </c>
      <c r="H53" s="17">
        <v>140.5</v>
      </c>
      <c r="I53" s="17">
        <v>45</v>
      </c>
      <c r="J53" s="18">
        <f t="shared" si="0"/>
        <v>2063.52</v>
      </c>
    </row>
    <row r="54" spans="1:10" x14ac:dyDescent="0.25">
      <c r="A54" s="4" t="s">
        <v>45</v>
      </c>
      <c r="B54" s="16">
        <v>330</v>
      </c>
      <c r="C54" s="3">
        <v>6698.9560000000001</v>
      </c>
      <c r="D54" s="17">
        <v>125.25</v>
      </c>
      <c r="E54" s="17">
        <v>851.23</v>
      </c>
      <c r="F54" s="17">
        <v>807.09</v>
      </c>
      <c r="G54" s="17">
        <v>0</v>
      </c>
      <c r="H54" s="17">
        <v>1201.6310000000001</v>
      </c>
      <c r="I54" s="17">
        <v>621.91499999999996</v>
      </c>
      <c r="J54" s="18">
        <f t="shared" si="0"/>
        <v>10306.072</v>
      </c>
    </row>
    <row r="55" spans="1:10" x14ac:dyDescent="0.25">
      <c r="A55" s="4" t="s">
        <v>82</v>
      </c>
      <c r="B55" s="16">
        <v>13</v>
      </c>
      <c r="C55" s="3">
        <v>290.16899999999998</v>
      </c>
      <c r="D55" s="17">
        <v>0</v>
      </c>
      <c r="E55" s="17">
        <v>0</v>
      </c>
      <c r="F55" s="17">
        <v>12.5</v>
      </c>
      <c r="G55" s="17">
        <v>0</v>
      </c>
      <c r="H55" s="17">
        <v>1</v>
      </c>
      <c r="I55" s="17">
        <v>0</v>
      </c>
      <c r="J55" s="18">
        <f t="shared" si="0"/>
        <v>303.66899999999998</v>
      </c>
    </row>
    <row r="56" spans="1:10" ht="15.75" thickBot="1" x14ac:dyDescent="0.3">
      <c r="A56" s="4" t="s">
        <v>46</v>
      </c>
      <c r="B56" s="2">
        <v>104</v>
      </c>
      <c r="C56" s="3">
        <v>2081.0220005000001</v>
      </c>
      <c r="D56" s="1">
        <v>317.31</v>
      </c>
      <c r="E56" s="1">
        <v>605.15100000000007</v>
      </c>
      <c r="F56" s="1">
        <v>248.26999999999998</v>
      </c>
      <c r="G56" s="1">
        <v>0</v>
      </c>
      <c r="H56" s="1">
        <v>223</v>
      </c>
      <c r="I56" s="1">
        <v>926.67</v>
      </c>
      <c r="J56" s="18">
        <f>SUM(C56:I56)</f>
        <v>4401.4230004999999</v>
      </c>
    </row>
    <row r="57" spans="1:10" ht="16.5" thickTop="1" thickBot="1" x14ac:dyDescent="0.3">
      <c r="A57" s="7" t="s">
        <v>47</v>
      </c>
      <c r="B57" s="9">
        <f t="shared" ref="B57:I57" si="1">SUM(B4:B56)</f>
        <v>21127</v>
      </c>
      <c r="C57" s="10">
        <f t="shared" si="1"/>
        <v>257116.77166712002</v>
      </c>
      <c r="D57" s="11">
        <f t="shared" si="1"/>
        <v>110041.00100000003</v>
      </c>
      <c r="E57" s="11">
        <f t="shared" si="1"/>
        <v>203590.87000000002</v>
      </c>
      <c r="F57" s="11">
        <f t="shared" si="1"/>
        <v>71459.626999989996</v>
      </c>
      <c r="G57" s="11">
        <f t="shared" si="1"/>
        <v>0</v>
      </c>
      <c r="H57" s="11">
        <f t="shared" si="1"/>
        <v>74961.101999999999</v>
      </c>
      <c r="I57" s="11">
        <f t="shared" si="1"/>
        <v>107762.82406655999</v>
      </c>
      <c r="J57" s="14">
        <f>SUM(C57:I57)</f>
        <v>824932.19573367003</v>
      </c>
    </row>
    <row r="58" spans="1:10" ht="15.75" thickTop="1" x14ac:dyDescent="0.25">
      <c r="A58" s="12"/>
      <c r="B58" s="13"/>
      <c r="C58" s="13"/>
      <c r="D58" s="13"/>
      <c r="E58" s="13"/>
      <c r="F58" s="13"/>
      <c r="G58" s="13"/>
      <c r="H58" s="13"/>
      <c r="I58" s="13"/>
      <c r="J58" s="13"/>
    </row>
    <row r="59" spans="1:10" ht="138.75" customHeight="1" x14ac:dyDescent="0.25">
      <c r="A59" s="24" t="s">
        <v>91</v>
      </c>
      <c r="B59" s="24"/>
      <c r="C59" s="24"/>
      <c r="D59" s="24"/>
      <c r="E59" s="24"/>
      <c r="F59" s="24"/>
      <c r="G59" s="24"/>
      <c r="H59" s="24"/>
      <c r="I59" s="24"/>
      <c r="J59" s="24"/>
    </row>
    <row r="60" spans="1:10" x14ac:dyDescent="0.25">
      <c r="A60" s="6"/>
      <c r="B60" s="6"/>
    </row>
    <row r="61" spans="1:10" ht="48" customHeight="1" x14ac:dyDescent="0.25">
      <c r="A61" s="24" t="s">
        <v>62</v>
      </c>
      <c r="B61" s="24"/>
      <c r="C61" s="24"/>
      <c r="D61" s="24"/>
      <c r="E61" s="24"/>
      <c r="F61" s="24"/>
      <c r="G61" s="24"/>
      <c r="H61" s="24"/>
      <c r="I61" s="24"/>
      <c r="J61" s="24"/>
    </row>
    <row r="62" spans="1:10" x14ac:dyDescent="0.25">
      <c r="A62" s="6"/>
      <c r="B62" s="6"/>
    </row>
    <row r="63" spans="1:10" ht="15" customHeight="1" x14ac:dyDescent="0.25">
      <c r="A63" s="24" t="s">
        <v>63</v>
      </c>
      <c r="B63" s="24"/>
      <c r="C63" s="24"/>
      <c r="D63" s="24"/>
      <c r="E63" s="24"/>
      <c r="F63" s="24"/>
      <c r="G63" s="24"/>
      <c r="H63" s="24"/>
      <c r="I63" s="24"/>
      <c r="J63" s="24"/>
    </row>
    <row r="65" spans="1:10" ht="15" customHeight="1" x14ac:dyDescent="0.25">
      <c r="A65" s="24" t="s">
        <v>64</v>
      </c>
      <c r="B65" s="24"/>
      <c r="C65" s="24"/>
      <c r="D65" s="24"/>
      <c r="E65" s="24"/>
      <c r="F65" s="24"/>
      <c r="G65" s="24"/>
      <c r="H65" s="24"/>
      <c r="I65" s="24"/>
      <c r="J65" s="24"/>
    </row>
  </sheetData>
  <sortState xmlns:xlrd2="http://schemas.microsoft.com/office/spreadsheetml/2017/richdata2" ref="A4:I55">
    <sortCondition ref="A4:A55"/>
  </sortState>
  <mergeCells count="8">
    <mergeCell ref="A59:J59"/>
    <mergeCell ref="A61:J61"/>
    <mergeCell ref="A63:J63"/>
    <mergeCell ref="A65:J65"/>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6"/>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92</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21</v>
      </c>
      <c r="C4" s="3">
        <v>227.5</v>
      </c>
      <c r="D4" s="17">
        <v>21</v>
      </c>
      <c r="E4" s="17">
        <v>7</v>
      </c>
      <c r="F4" s="17">
        <v>0</v>
      </c>
      <c r="G4" s="17">
        <v>0</v>
      </c>
      <c r="H4" s="17">
        <v>182</v>
      </c>
      <c r="I4" s="17">
        <v>0</v>
      </c>
      <c r="J4" s="18">
        <f t="shared" ref="J4:J56" si="0">SUM(C4:I4)</f>
        <v>437.5</v>
      </c>
    </row>
    <row r="5" spans="1:10" x14ac:dyDescent="0.25">
      <c r="A5" s="4" t="s">
        <v>13</v>
      </c>
      <c r="B5" s="16">
        <v>376</v>
      </c>
      <c r="C5" s="3">
        <v>0</v>
      </c>
      <c r="D5" s="17">
        <v>0</v>
      </c>
      <c r="E5" s="17">
        <v>0</v>
      </c>
      <c r="F5" s="17">
        <v>0</v>
      </c>
      <c r="G5" s="17">
        <v>0</v>
      </c>
      <c r="H5" s="17">
        <v>0</v>
      </c>
      <c r="I5" s="17">
        <v>26560.942999999999</v>
      </c>
      <c r="J5" s="18">
        <f t="shared" si="0"/>
        <v>26560.942999999999</v>
      </c>
    </row>
    <row r="6" spans="1:10" x14ac:dyDescent="0.25">
      <c r="A6" s="4" t="s">
        <v>14</v>
      </c>
      <c r="B6" s="16">
        <v>1494</v>
      </c>
      <c r="C6" s="3">
        <v>28915.119999999999</v>
      </c>
      <c r="D6" s="17">
        <v>26250.71</v>
      </c>
      <c r="E6" s="17">
        <v>16237.4</v>
      </c>
      <c r="F6" s="17">
        <v>1282.33</v>
      </c>
      <c r="G6" s="17">
        <v>0</v>
      </c>
      <c r="H6" s="17">
        <v>97.06</v>
      </c>
      <c r="I6" s="17">
        <v>0</v>
      </c>
      <c r="J6" s="18">
        <f t="shared" si="0"/>
        <v>72782.62</v>
      </c>
    </row>
    <row r="7" spans="1:10" x14ac:dyDescent="0.25">
      <c r="A7" s="4" t="s">
        <v>15</v>
      </c>
      <c r="B7" s="16">
        <v>4092</v>
      </c>
      <c r="C7" s="3">
        <v>17695.39</v>
      </c>
      <c r="D7" s="17">
        <v>4511.5</v>
      </c>
      <c r="E7" s="17">
        <v>53182.98</v>
      </c>
      <c r="F7" s="17">
        <v>12395.58</v>
      </c>
      <c r="G7" s="17">
        <v>0</v>
      </c>
      <c r="H7" s="17">
        <v>7136.38</v>
      </c>
      <c r="I7" s="17">
        <v>0</v>
      </c>
      <c r="J7" s="18">
        <f t="shared" si="0"/>
        <v>94921.83</v>
      </c>
    </row>
    <row r="8" spans="1:10" x14ac:dyDescent="0.25">
      <c r="A8" s="4" t="s">
        <v>17</v>
      </c>
      <c r="B8" s="16">
        <v>642</v>
      </c>
      <c r="C8" s="3">
        <v>6257.9610000000002</v>
      </c>
      <c r="D8" s="17">
        <v>2735.7460000000001</v>
      </c>
      <c r="E8" s="17">
        <v>4809.1210000000001</v>
      </c>
      <c r="F8" s="17">
        <v>537.83000000000004</v>
      </c>
      <c r="G8" s="17">
        <v>0</v>
      </c>
      <c r="H8" s="17">
        <v>761.25</v>
      </c>
      <c r="I8" s="17">
        <v>2435.5549999999998</v>
      </c>
      <c r="J8" s="18">
        <f t="shared" si="0"/>
        <v>17537.463</v>
      </c>
    </row>
    <row r="9" spans="1:10" x14ac:dyDescent="0.25">
      <c r="A9" s="4" t="s">
        <v>68</v>
      </c>
      <c r="B9" s="16">
        <v>56</v>
      </c>
      <c r="C9" s="3">
        <v>181.5</v>
      </c>
      <c r="D9" s="17">
        <v>127</v>
      </c>
      <c r="E9" s="17">
        <v>1095</v>
      </c>
      <c r="F9" s="17">
        <v>5.5</v>
      </c>
      <c r="G9" s="17">
        <v>0</v>
      </c>
      <c r="H9" s="17">
        <v>124.5</v>
      </c>
      <c r="I9" s="17">
        <v>0</v>
      </c>
      <c r="J9" s="18">
        <f t="shared" si="0"/>
        <v>1533.5</v>
      </c>
    </row>
    <row r="10" spans="1:10" x14ac:dyDescent="0.25">
      <c r="A10" s="4" t="s">
        <v>18</v>
      </c>
      <c r="B10" s="16">
        <v>68</v>
      </c>
      <c r="C10" s="3">
        <v>917.14</v>
      </c>
      <c r="D10" s="17">
        <v>30</v>
      </c>
      <c r="E10" s="17">
        <v>345.75</v>
      </c>
      <c r="F10" s="17">
        <v>882</v>
      </c>
      <c r="G10" s="17">
        <v>0</v>
      </c>
      <c r="H10" s="17">
        <v>4</v>
      </c>
      <c r="I10" s="17">
        <v>0</v>
      </c>
      <c r="J10" s="18">
        <f t="shared" si="0"/>
        <v>2178.89</v>
      </c>
    </row>
    <row r="11" spans="1:10" x14ac:dyDescent="0.25">
      <c r="A11" s="4" t="s">
        <v>69</v>
      </c>
      <c r="B11" s="16">
        <v>23</v>
      </c>
      <c r="C11" s="3">
        <v>285.56799999999998</v>
      </c>
      <c r="D11" s="17">
        <v>48.75</v>
      </c>
      <c r="E11" s="17">
        <v>0</v>
      </c>
      <c r="F11" s="17">
        <v>0</v>
      </c>
      <c r="G11" s="17">
        <v>0</v>
      </c>
      <c r="H11" s="17">
        <v>44.5</v>
      </c>
      <c r="I11" s="17">
        <v>47</v>
      </c>
      <c r="J11" s="18">
        <f t="shared" si="0"/>
        <v>425.81799999999998</v>
      </c>
    </row>
    <row r="12" spans="1:10" x14ac:dyDescent="0.25">
      <c r="A12" s="4" t="s">
        <v>19</v>
      </c>
      <c r="B12" s="16">
        <v>47</v>
      </c>
      <c r="C12" s="3">
        <v>0</v>
      </c>
      <c r="D12" s="17">
        <v>0</v>
      </c>
      <c r="E12" s="17">
        <v>0</v>
      </c>
      <c r="F12" s="17">
        <v>0</v>
      </c>
      <c r="G12" s="17">
        <v>0</v>
      </c>
      <c r="H12" s="17">
        <v>0</v>
      </c>
      <c r="I12" s="17">
        <v>417.5</v>
      </c>
      <c r="J12" s="18">
        <f t="shared" si="0"/>
        <v>417.5</v>
      </c>
    </row>
    <row r="13" spans="1:10" x14ac:dyDescent="0.25">
      <c r="A13" s="4" t="s">
        <v>71</v>
      </c>
      <c r="B13" s="16">
        <v>33</v>
      </c>
      <c r="C13" s="3">
        <v>543.99900000000002</v>
      </c>
      <c r="D13" s="17">
        <v>169.5</v>
      </c>
      <c r="E13" s="17">
        <v>238.37700000000001</v>
      </c>
      <c r="F13" s="17">
        <v>0</v>
      </c>
      <c r="G13" s="17">
        <v>0</v>
      </c>
      <c r="H13" s="17">
        <v>83.36</v>
      </c>
      <c r="I13" s="17">
        <v>217.5</v>
      </c>
      <c r="J13" s="18">
        <f t="shared" si="0"/>
        <v>1252.7359999999999</v>
      </c>
    </row>
    <row r="14" spans="1:10" x14ac:dyDescent="0.25">
      <c r="A14" s="4" t="s">
        <v>20</v>
      </c>
      <c r="B14" s="16">
        <v>31</v>
      </c>
      <c r="C14" s="3">
        <v>118.5</v>
      </c>
      <c r="D14" s="17">
        <v>14.5</v>
      </c>
      <c r="E14" s="17">
        <v>195.5</v>
      </c>
      <c r="F14" s="17">
        <v>120.5</v>
      </c>
      <c r="G14" s="17">
        <v>0</v>
      </c>
      <c r="H14" s="17">
        <v>6</v>
      </c>
      <c r="I14" s="17">
        <v>0</v>
      </c>
      <c r="J14" s="18">
        <f t="shared" si="0"/>
        <v>455</v>
      </c>
    </row>
    <row r="15" spans="1:10" x14ac:dyDescent="0.25">
      <c r="A15" s="4" t="s">
        <v>21</v>
      </c>
      <c r="B15" s="16">
        <v>123</v>
      </c>
      <c r="C15" s="3">
        <v>4777.24</v>
      </c>
      <c r="D15" s="17">
        <v>302.66000000000003</v>
      </c>
      <c r="E15" s="17">
        <v>936</v>
      </c>
      <c r="F15" s="17">
        <v>2</v>
      </c>
      <c r="G15" s="17">
        <v>0</v>
      </c>
      <c r="H15" s="17">
        <v>520.65300000000002</v>
      </c>
      <c r="I15" s="17">
        <v>30</v>
      </c>
      <c r="J15" s="18">
        <f t="shared" si="0"/>
        <v>6568.5529999999999</v>
      </c>
    </row>
    <row r="16" spans="1:10" x14ac:dyDescent="0.25">
      <c r="A16" s="4" t="s">
        <v>22</v>
      </c>
      <c r="B16" s="16">
        <v>2111</v>
      </c>
      <c r="C16" s="3">
        <v>4353.3999999999996</v>
      </c>
      <c r="D16" s="17">
        <v>69537.118000000002</v>
      </c>
      <c r="E16" s="17">
        <v>8596</v>
      </c>
      <c r="F16" s="17">
        <v>3877.5</v>
      </c>
      <c r="G16" s="17">
        <v>0</v>
      </c>
      <c r="H16" s="17">
        <v>32825.567000000003</v>
      </c>
      <c r="I16" s="17">
        <v>0</v>
      </c>
      <c r="J16" s="18">
        <f t="shared" si="0"/>
        <v>119189.58499999999</v>
      </c>
    </row>
    <row r="17" spans="1:10" x14ac:dyDescent="0.25">
      <c r="A17" s="4" t="s">
        <v>74</v>
      </c>
      <c r="B17" s="16">
        <v>43</v>
      </c>
      <c r="C17" s="3">
        <v>435.78</v>
      </c>
      <c r="D17" s="17">
        <v>84.75</v>
      </c>
      <c r="E17" s="17">
        <v>764.51</v>
      </c>
      <c r="F17" s="17">
        <v>206</v>
      </c>
      <c r="G17" s="17">
        <v>0</v>
      </c>
      <c r="H17" s="17">
        <v>387.5</v>
      </c>
      <c r="I17" s="17">
        <v>16.25</v>
      </c>
      <c r="J17" s="18">
        <f t="shared" si="0"/>
        <v>1894.79</v>
      </c>
    </row>
    <row r="18" spans="1:10" x14ac:dyDescent="0.25">
      <c r="A18" s="4" t="s">
        <v>23</v>
      </c>
      <c r="B18" s="16">
        <v>77</v>
      </c>
      <c r="C18" s="3">
        <v>1139.1500000000001</v>
      </c>
      <c r="D18" s="17">
        <v>63.75</v>
      </c>
      <c r="E18" s="17">
        <v>195</v>
      </c>
      <c r="F18" s="17">
        <v>1526.06</v>
      </c>
      <c r="G18" s="17">
        <v>0</v>
      </c>
      <c r="H18" s="17">
        <v>288.5</v>
      </c>
      <c r="I18" s="17">
        <v>78.75</v>
      </c>
      <c r="J18" s="18">
        <f t="shared" si="0"/>
        <v>3291.21</v>
      </c>
    </row>
    <row r="19" spans="1:10" x14ac:dyDescent="0.25">
      <c r="A19" s="4" t="s">
        <v>49</v>
      </c>
      <c r="B19" s="16">
        <v>297</v>
      </c>
      <c r="C19" s="3">
        <v>2806.5039999999999</v>
      </c>
      <c r="D19" s="17">
        <v>314.05</v>
      </c>
      <c r="E19" s="17">
        <v>561.55700000000002</v>
      </c>
      <c r="F19" s="17">
        <v>2096.3330000000001</v>
      </c>
      <c r="G19" s="17">
        <v>0</v>
      </c>
      <c r="H19" s="17">
        <v>205.93299999999999</v>
      </c>
      <c r="I19" s="17">
        <v>997.15</v>
      </c>
      <c r="J19" s="18">
        <f t="shared" si="0"/>
        <v>6981.5269999999991</v>
      </c>
    </row>
    <row r="20" spans="1:10" x14ac:dyDescent="0.25">
      <c r="A20" s="4" t="s">
        <v>24</v>
      </c>
      <c r="B20" s="16">
        <v>30</v>
      </c>
      <c r="C20" s="3">
        <v>357.95</v>
      </c>
      <c r="D20" s="17">
        <v>22.5</v>
      </c>
      <c r="E20" s="17">
        <v>16</v>
      </c>
      <c r="F20" s="17">
        <v>56.25</v>
      </c>
      <c r="G20" s="17">
        <v>0</v>
      </c>
      <c r="H20" s="17">
        <v>1</v>
      </c>
      <c r="I20" s="17">
        <v>71.5</v>
      </c>
      <c r="J20" s="18">
        <f t="shared" si="0"/>
        <v>525.20000000000005</v>
      </c>
    </row>
    <row r="21" spans="1:10" x14ac:dyDescent="0.25">
      <c r="A21" s="8" t="s">
        <v>25</v>
      </c>
      <c r="B21" s="16">
        <v>1461</v>
      </c>
      <c r="C21" s="3">
        <v>29596.257000000001</v>
      </c>
      <c r="D21" s="17">
        <v>2741.84</v>
      </c>
      <c r="E21" s="17">
        <v>3949.0250000000001</v>
      </c>
      <c r="F21" s="17">
        <v>1506.12</v>
      </c>
      <c r="G21" s="17">
        <v>0</v>
      </c>
      <c r="H21" s="17">
        <v>3778.26</v>
      </c>
      <c r="I21" s="17">
        <v>1649.11</v>
      </c>
      <c r="J21" s="18">
        <f t="shared" si="0"/>
        <v>43220.612000000008</v>
      </c>
    </row>
    <row r="22" spans="1:10" x14ac:dyDescent="0.25">
      <c r="A22" s="4" t="s">
        <v>26</v>
      </c>
      <c r="B22" s="16">
        <v>452</v>
      </c>
      <c r="C22" s="3">
        <v>5420.3720000000003</v>
      </c>
      <c r="D22" s="17">
        <v>477</v>
      </c>
      <c r="E22" s="17">
        <v>2900.7240000000002</v>
      </c>
      <c r="F22" s="17">
        <v>1375.67</v>
      </c>
      <c r="G22" s="17">
        <v>0</v>
      </c>
      <c r="H22" s="17">
        <v>808.9</v>
      </c>
      <c r="I22" s="17">
        <v>275.66000000000003</v>
      </c>
      <c r="J22" s="18">
        <f t="shared" si="0"/>
        <v>11258.326000000001</v>
      </c>
    </row>
    <row r="23" spans="1:10" x14ac:dyDescent="0.25">
      <c r="A23" s="4" t="s">
        <v>75</v>
      </c>
      <c r="B23" s="16">
        <v>11</v>
      </c>
      <c r="C23" s="3">
        <v>282.25</v>
      </c>
      <c r="D23" s="17">
        <v>0</v>
      </c>
      <c r="E23" s="17">
        <v>0</v>
      </c>
      <c r="F23" s="17">
        <v>0</v>
      </c>
      <c r="G23" s="17">
        <v>0</v>
      </c>
      <c r="H23" s="17">
        <v>0</v>
      </c>
      <c r="I23" s="17">
        <v>0</v>
      </c>
      <c r="J23" s="18">
        <f t="shared" si="0"/>
        <v>282.25</v>
      </c>
    </row>
    <row r="24" spans="1:10" x14ac:dyDescent="0.25">
      <c r="A24" s="4" t="s">
        <v>76</v>
      </c>
      <c r="B24" s="16">
        <v>11</v>
      </c>
      <c r="C24" s="3">
        <v>273.67599999999999</v>
      </c>
      <c r="D24" s="17">
        <v>0</v>
      </c>
      <c r="E24" s="17">
        <v>0</v>
      </c>
      <c r="F24" s="17">
        <v>0</v>
      </c>
      <c r="G24" s="17">
        <v>0</v>
      </c>
      <c r="H24" s="17">
        <v>0</v>
      </c>
      <c r="I24" s="17">
        <v>0</v>
      </c>
      <c r="J24" s="18">
        <f t="shared" si="0"/>
        <v>273.67599999999999</v>
      </c>
    </row>
    <row r="25" spans="1:10" x14ac:dyDescent="0.25">
      <c r="A25" s="4" t="s">
        <v>27</v>
      </c>
      <c r="B25" s="16">
        <v>552</v>
      </c>
      <c r="C25" s="3">
        <v>4792.51</v>
      </c>
      <c r="D25" s="17">
        <v>669.82</v>
      </c>
      <c r="E25" s="17">
        <v>3838.65</v>
      </c>
      <c r="F25" s="17">
        <v>24.5</v>
      </c>
      <c r="G25" s="17">
        <v>0</v>
      </c>
      <c r="H25" s="17">
        <v>3287.55</v>
      </c>
      <c r="I25" s="17">
        <v>8756.0849999999991</v>
      </c>
      <c r="J25" s="18">
        <f t="shared" si="0"/>
        <v>21369.114999999998</v>
      </c>
    </row>
    <row r="26" spans="1:10" x14ac:dyDescent="0.25">
      <c r="A26" s="4" t="s">
        <v>77</v>
      </c>
      <c r="B26" s="16">
        <v>79</v>
      </c>
      <c r="C26" s="3">
        <v>1669.37</v>
      </c>
      <c r="D26" s="17">
        <v>328</v>
      </c>
      <c r="E26" s="17">
        <v>1482.5</v>
      </c>
      <c r="F26" s="17">
        <v>2445.62</v>
      </c>
      <c r="G26" s="17">
        <v>0</v>
      </c>
      <c r="H26" s="17">
        <v>172.5</v>
      </c>
      <c r="I26" s="17">
        <v>0</v>
      </c>
      <c r="J26" s="18">
        <f t="shared" si="0"/>
        <v>6097.99</v>
      </c>
    </row>
    <row r="27" spans="1:10" x14ac:dyDescent="0.25">
      <c r="A27" s="4" t="s">
        <v>28</v>
      </c>
      <c r="B27" s="16">
        <v>532</v>
      </c>
      <c r="C27" s="3">
        <v>6797.7</v>
      </c>
      <c r="D27" s="17">
        <v>300.077</v>
      </c>
      <c r="E27" s="17">
        <v>0</v>
      </c>
      <c r="F27" s="17">
        <v>2244</v>
      </c>
      <c r="G27" s="17">
        <v>0</v>
      </c>
      <c r="H27" s="17">
        <v>821.08299999999997</v>
      </c>
      <c r="I27" s="17">
        <v>3813.5540000000001</v>
      </c>
      <c r="J27" s="18">
        <f t="shared" si="0"/>
        <v>13976.414000000001</v>
      </c>
    </row>
    <row r="28" spans="1:10" x14ac:dyDescent="0.25">
      <c r="A28" s="4" t="s">
        <v>50</v>
      </c>
      <c r="B28" s="16">
        <v>131</v>
      </c>
      <c r="C28" s="3">
        <v>1840.83</v>
      </c>
      <c r="D28" s="17">
        <v>115</v>
      </c>
      <c r="E28" s="17">
        <v>731.75</v>
      </c>
      <c r="F28" s="17">
        <v>684</v>
      </c>
      <c r="G28" s="17">
        <v>0</v>
      </c>
      <c r="H28" s="17">
        <v>186.75</v>
      </c>
      <c r="I28" s="17">
        <v>0</v>
      </c>
      <c r="J28" s="18">
        <f t="shared" si="0"/>
        <v>3558.33</v>
      </c>
    </row>
    <row r="29" spans="1:10" x14ac:dyDescent="0.25">
      <c r="A29" s="4" t="s">
        <v>29</v>
      </c>
      <c r="B29" s="16">
        <v>1649</v>
      </c>
      <c r="C29" s="3">
        <v>0</v>
      </c>
      <c r="D29" s="17">
        <v>0</v>
      </c>
      <c r="E29" s="17">
        <v>0</v>
      </c>
      <c r="F29" s="17">
        <v>0</v>
      </c>
      <c r="G29" s="17">
        <v>0</v>
      </c>
      <c r="H29" s="17">
        <v>0</v>
      </c>
      <c r="I29" s="17">
        <v>14442.389667199999</v>
      </c>
      <c r="J29" s="18">
        <f t="shared" si="0"/>
        <v>14442.389667199999</v>
      </c>
    </row>
    <row r="30" spans="1:10" x14ac:dyDescent="0.25">
      <c r="A30" s="4" t="s">
        <v>93</v>
      </c>
      <c r="B30" s="16">
        <v>121</v>
      </c>
      <c r="C30" s="3">
        <v>1030.18</v>
      </c>
      <c r="D30" s="17">
        <v>131.83000000000001</v>
      </c>
      <c r="E30" s="17">
        <v>327.03100000000001</v>
      </c>
      <c r="F30" s="17">
        <v>508.38</v>
      </c>
      <c r="G30" s="17">
        <v>0</v>
      </c>
      <c r="H30" s="17">
        <v>262.25</v>
      </c>
      <c r="I30" s="17">
        <v>178.75</v>
      </c>
      <c r="J30" s="18">
        <f t="shared" si="0"/>
        <v>2438.4209999999998</v>
      </c>
    </row>
    <row r="31" spans="1:10" x14ac:dyDescent="0.25">
      <c r="A31" s="4" t="s">
        <v>0</v>
      </c>
      <c r="B31" s="16">
        <v>20</v>
      </c>
      <c r="C31" s="3">
        <v>368.75</v>
      </c>
      <c r="D31" s="17">
        <v>9.5</v>
      </c>
      <c r="E31" s="17">
        <v>0</v>
      </c>
      <c r="F31" s="17">
        <v>0</v>
      </c>
      <c r="G31" s="17">
        <v>0</v>
      </c>
      <c r="H31" s="17">
        <v>14.25</v>
      </c>
      <c r="I31" s="17">
        <v>7.5</v>
      </c>
      <c r="J31" s="18">
        <f t="shared" si="0"/>
        <v>400</v>
      </c>
    </row>
    <row r="32" spans="1:10" x14ac:dyDescent="0.25">
      <c r="A32" s="4" t="s">
        <v>30</v>
      </c>
      <c r="B32" s="16">
        <v>237</v>
      </c>
      <c r="C32" s="3">
        <v>4331.8810000000003</v>
      </c>
      <c r="D32" s="17">
        <v>190.89</v>
      </c>
      <c r="E32" s="17">
        <v>1546.002</v>
      </c>
      <c r="F32" s="17">
        <v>70</v>
      </c>
      <c r="G32" s="17">
        <v>0</v>
      </c>
      <c r="H32" s="17">
        <v>492.98</v>
      </c>
      <c r="I32" s="17">
        <v>361.25</v>
      </c>
      <c r="J32" s="18">
        <f t="shared" si="0"/>
        <v>6993.0030000000006</v>
      </c>
    </row>
    <row r="33" spans="1:10" x14ac:dyDescent="0.25">
      <c r="A33" s="4" t="s">
        <v>31</v>
      </c>
      <c r="B33" s="16">
        <v>127</v>
      </c>
      <c r="C33" s="3">
        <v>1339.61</v>
      </c>
      <c r="D33" s="17">
        <v>60</v>
      </c>
      <c r="E33" s="17">
        <v>127.5</v>
      </c>
      <c r="F33" s="17">
        <v>241.25</v>
      </c>
      <c r="G33" s="17">
        <v>0</v>
      </c>
      <c r="H33" s="17">
        <v>1603.48</v>
      </c>
      <c r="I33" s="17">
        <v>0</v>
      </c>
      <c r="J33" s="18">
        <f t="shared" si="0"/>
        <v>3371.84</v>
      </c>
    </row>
    <row r="34" spans="1:10" x14ac:dyDescent="0.25">
      <c r="A34" s="4" t="s">
        <v>32</v>
      </c>
      <c r="B34" s="16">
        <v>783</v>
      </c>
      <c r="C34" s="3">
        <v>6635.3130000000001</v>
      </c>
      <c r="D34" s="17">
        <v>9785.5589999999993</v>
      </c>
      <c r="E34" s="17">
        <v>9255.07</v>
      </c>
      <c r="F34" s="17">
        <v>10409.86</v>
      </c>
      <c r="G34" s="17">
        <v>0</v>
      </c>
      <c r="H34" s="17">
        <v>43.75</v>
      </c>
      <c r="I34" s="17">
        <v>5509.73</v>
      </c>
      <c r="J34" s="18">
        <f t="shared" si="0"/>
        <v>41639.281999999992</v>
      </c>
    </row>
    <row r="35" spans="1:10" x14ac:dyDescent="0.25">
      <c r="A35" s="4" t="s">
        <v>52</v>
      </c>
      <c r="B35" s="16">
        <v>53</v>
      </c>
      <c r="C35" s="3">
        <v>715.75</v>
      </c>
      <c r="D35" s="17">
        <v>18</v>
      </c>
      <c r="E35" s="17">
        <v>0</v>
      </c>
      <c r="F35" s="17">
        <v>0</v>
      </c>
      <c r="G35" s="17">
        <v>0</v>
      </c>
      <c r="H35" s="17">
        <v>0</v>
      </c>
      <c r="I35" s="17">
        <v>165</v>
      </c>
      <c r="J35" s="18">
        <f t="shared" si="0"/>
        <v>898.75</v>
      </c>
    </row>
    <row r="36" spans="1:10" x14ac:dyDescent="0.25">
      <c r="A36" s="4" t="s">
        <v>53</v>
      </c>
      <c r="B36" s="16">
        <v>321</v>
      </c>
      <c r="C36" s="3">
        <v>0</v>
      </c>
      <c r="D36" s="17">
        <v>0</v>
      </c>
      <c r="E36" s="17">
        <v>0</v>
      </c>
      <c r="F36" s="17">
        <v>0</v>
      </c>
      <c r="G36" s="17">
        <v>0</v>
      </c>
      <c r="H36" s="17">
        <v>0</v>
      </c>
      <c r="I36" s="17">
        <v>7158.19</v>
      </c>
      <c r="J36" s="18">
        <f t="shared" si="0"/>
        <v>7158.19</v>
      </c>
    </row>
    <row r="37" spans="1:10" x14ac:dyDescent="0.25">
      <c r="A37" s="4" t="s">
        <v>33</v>
      </c>
      <c r="B37" s="16">
        <v>221</v>
      </c>
      <c r="C37" s="3">
        <v>2523.9899999999998</v>
      </c>
      <c r="D37" s="17">
        <v>388</v>
      </c>
      <c r="E37" s="17">
        <v>305.32</v>
      </c>
      <c r="F37" s="17">
        <v>542.08199999999999</v>
      </c>
      <c r="G37" s="17">
        <v>0</v>
      </c>
      <c r="H37" s="17">
        <v>727.32500000000005</v>
      </c>
      <c r="I37" s="17">
        <v>0</v>
      </c>
      <c r="J37" s="18">
        <f t="shared" si="0"/>
        <v>4486.7169999999996</v>
      </c>
    </row>
    <row r="38" spans="1:10" x14ac:dyDescent="0.25">
      <c r="A38" s="4" t="s">
        <v>34</v>
      </c>
      <c r="B38" s="16">
        <v>33</v>
      </c>
      <c r="C38" s="3">
        <v>332.37</v>
      </c>
      <c r="D38" s="17">
        <v>0</v>
      </c>
      <c r="E38" s="17">
        <v>0</v>
      </c>
      <c r="F38" s="17">
        <v>11.5</v>
      </c>
      <c r="G38" s="17">
        <v>0</v>
      </c>
      <c r="H38" s="17">
        <v>11.5</v>
      </c>
      <c r="I38" s="17">
        <v>31.25</v>
      </c>
      <c r="J38" s="18">
        <f t="shared" si="0"/>
        <v>386.62</v>
      </c>
    </row>
    <row r="39" spans="1:10" x14ac:dyDescent="0.25">
      <c r="A39" s="4" t="s">
        <v>55</v>
      </c>
      <c r="B39" s="16">
        <v>22</v>
      </c>
      <c r="C39" s="3">
        <v>0</v>
      </c>
      <c r="D39" s="17">
        <v>0</v>
      </c>
      <c r="E39" s="17">
        <v>2119.5</v>
      </c>
      <c r="F39" s="17">
        <v>0</v>
      </c>
      <c r="G39" s="17">
        <v>0</v>
      </c>
      <c r="H39" s="17">
        <v>62.5</v>
      </c>
      <c r="I39" s="17">
        <v>0</v>
      </c>
      <c r="J39" s="18">
        <f t="shared" si="0"/>
        <v>2182</v>
      </c>
    </row>
    <row r="40" spans="1:10" x14ac:dyDescent="0.25">
      <c r="A40" s="4" t="s">
        <v>56</v>
      </c>
      <c r="B40" s="16">
        <v>51</v>
      </c>
      <c r="C40" s="3">
        <v>1037.9100000000001</v>
      </c>
      <c r="D40" s="17">
        <v>101.5</v>
      </c>
      <c r="E40" s="17">
        <v>0</v>
      </c>
      <c r="F40" s="17">
        <v>66.5</v>
      </c>
      <c r="G40" s="17">
        <v>0</v>
      </c>
      <c r="H40" s="17">
        <v>3</v>
      </c>
      <c r="I40" s="17">
        <v>0</v>
      </c>
      <c r="J40" s="18">
        <f t="shared" si="0"/>
        <v>1208.9100000000001</v>
      </c>
    </row>
    <row r="41" spans="1:10" x14ac:dyDescent="0.25">
      <c r="A41" s="4" t="s">
        <v>79</v>
      </c>
      <c r="B41" s="16">
        <v>23</v>
      </c>
      <c r="C41" s="3">
        <v>412.33</v>
      </c>
      <c r="D41" s="17">
        <v>0</v>
      </c>
      <c r="E41" s="17">
        <v>0</v>
      </c>
      <c r="F41" s="17">
        <v>20.5</v>
      </c>
      <c r="G41" s="17">
        <v>0</v>
      </c>
      <c r="H41" s="17">
        <v>5.5</v>
      </c>
      <c r="I41" s="17">
        <v>0</v>
      </c>
      <c r="J41" s="18">
        <f t="shared" si="0"/>
        <v>438.33</v>
      </c>
    </row>
    <row r="42" spans="1:10" x14ac:dyDescent="0.25">
      <c r="A42" s="4" t="s">
        <v>35</v>
      </c>
      <c r="B42" s="16">
        <v>316</v>
      </c>
      <c r="C42" s="3">
        <v>3717.33</v>
      </c>
      <c r="D42" s="17">
        <v>2919.75</v>
      </c>
      <c r="E42" s="17">
        <v>1473</v>
      </c>
      <c r="F42" s="17">
        <v>159</v>
      </c>
      <c r="G42" s="17">
        <v>0</v>
      </c>
      <c r="H42" s="17">
        <v>4030.75</v>
      </c>
      <c r="I42" s="17">
        <v>24</v>
      </c>
      <c r="J42" s="18">
        <f t="shared" si="0"/>
        <v>12323.83</v>
      </c>
    </row>
    <row r="43" spans="1:10" x14ac:dyDescent="0.25">
      <c r="A43" s="4" t="s">
        <v>36</v>
      </c>
      <c r="B43" s="16">
        <v>15</v>
      </c>
      <c r="C43" s="3">
        <v>51</v>
      </c>
      <c r="D43" s="17">
        <v>0</v>
      </c>
      <c r="E43" s="17">
        <v>478.5</v>
      </c>
      <c r="F43" s="17">
        <v>0</v>
      </c>
      <c r="G43" s="17">
        <v>0</v>
      </c>
      <c r="H43" s="17">
        <v>0</v>
      </c>
      <c r="I43" s="17">
        <v>0</v>
      </c>
      <c r="J43" s="18">
        <f t="shared" si="0"/>
        <v>529.5</v>
      </c>
    </row>
    <row r="44" spans="1:10" x14ac:dyDescent="0.25">
      <c r="A44" s="4" t="s">
        <v>37</v>
      </c>
      <c r="B44" s="16">
        <v>113</v>
      </c>
      <c r="C44" s="3">
        <v>2674.49</v>
      </c>
      <c r="D44" s="17">
        <v>71</v>
      </c>
      <c r="E44" s="17">
        <v>0</v>
      </c>
      <c r="F44" s="17">
        <v>232</v>
      </c>
      <c r="G44" s="17">
        <v>0</v>
      </c>
      <c r="H44" s="17">
        <v>77.83</v>
      </c>
      <c r="I44" s="17">
        <v>1143</v>
      </c>
      <c r="J44" s="18">
        <f t="shared" si="0"/>
        <v>4198.32</v>
      </c>
    </row>
    <row r="45" spans="1:10" x14ac:dyDescent="0.25">
      <c r="A45" s="4" t="s">
        <v>38</v>
      </c>
      <c r="B45" s="16">
        <v>63</v>
      </c>
      <c r="C45" s="3">
        <v>384.44</v>
      </c>
      <c r="D45" s="17">
        <v>81.5</v>
      </c>
      <c r="E45" s="17">
        <v>155.56</v>
      </c>
      <c r="F45" s="17">
        <v>107.553</v>
      </c>
      <c r="G45" s="17">
        <v>0</v>
      </c>
      <c r="H45" s="17">
        <v>40.112000000000002</v>
      </c>
      <c r="I45" s="17">
        <v>183.48</v>
      </c>
      <c r="J45" s="18">
        <f t="shared" si="0"/>
        <v>952.64499999999998</v>
      </c>
    </row>
    <row r="46" spans="1:10" x14ac:dyDescent="0.25">
      <c r="A46" s="4" t="s">
        <v>39</v>
      </c>
      <c r="B46" s="16">
        <v>29</v>
      </c>
      <c r="C46" s="3">
        <v>679.75</v>
      </c>
      <c r="D46" s="17">
        <v>85.5</v>
      </c>
      <c r="E46" s="17">
        <v>46</v>
      </c>
      <c r="F46" s="17">
        <v>34.5</v>
      </c>
      <c r="G46" s="17">
        <v>0</v>
      </c>
      <c r="H46" s="17">
        <v>0</v>
      </c>
      <c r="I46" s="17">
        <v>0</v>
      </c>
      <c r="J46" s="18">
        <f t="shared" si="0"/>
        <v>845.75</v>
      </c>
    </row>
    <row r="47" spans="1:10" x14ac:dyDescent="0.25">
      <c r="A47" s="4" t="s">
        <v>58</v>
      </c>
      <c r="B47" s="16">
        <v>61</v>
      </c>
      <c r="C47" s="3">
        <v>791.48099999999999</v>
      </c>
      <c r="D47" s="17">
        <v>31</v>
      </c>
      <c r="E47" s="17">
        <v>140.66</v>
      </c>
      <c r="F47" s="17">
        <v>99.85</v>
      </c>
      <c r="G47" s="17">
        <v>0</v>
      </c>
      <c r="H47" s="17">
        <v>44.5</v>
      </c>
      <c r="I47" s="17">
        <v>2.5</v>
      </c>
      <c r="J47" s="18">
        <f t="shared" si="0"/>
        <v>1109.991</v>
      </c>
    </row>
    <row r="48" spans="1:10" x14ac:dyDescent="0.25">
      <c r="A48" s="4" t="s">
        <v>40</v>
      </c>
      <c r="B48" s="16">
        <v>731</v>
      </c>
      <c r="C48" s="3">
        <v>7089.3739999999998</v>
      </c>
      <c r="D48" s="17">
        <v>557.29999999999995</v>
      </c>
      <c r="E48" s="17">
        <v>3631.39</v>
      </c>
      <c r="F48" s="17">
        <v>1953.49</v>
      </c>
      <c r="G48" s="17">
        <v>0</v>
      </c>
      <c r="H48" s="17">
        <v>3674.1550000000002</v>
      </c>
      <c r="I48" s="17">
        <v>1275.76</v>
      </c>
      <c r="J48" s="18">
        <f t="shared" si="0"/>
        <v>18181.468999999997</v>
      </c>
    </row>
    <row r="49" spans="1:10" x14ac:dyDescent="0.25">
      <c r="A49" s="4" t="s">
        <v>59</v>
      </c>
      <c r="B49" s="16">
        <v>753</v>
      </c>
      <c r="C49" s="3">
        <v>5945.0240000000003</v>
      </c>
      <c r="D49" s="17">
        <v>1819.0550000000001</v>
      </c>
      <c r="E49" s="17">
        <v>8060.38</v>
      </c>
      <c r="F49" s="17">
        <v>3908.08</v>
      </c>
      <c r="G49" s="17">
        <v>0</v>
      </c>
      <c r="H49" s="17">
        <v>12472.638999999999</v>
      </c>
      <c r="I49" s="17">
        <v>0</v>
      </c>
      <c r="J49" s="18">
        <f t="shared" si="0"/>
        <v>32205.178</v>
      </c>
    </row>
    <row r="50" spans="1:10" x14ac:dyDescent="0.25">
      <c r="A50" s="4" t="s">
        <v>41</v>
      </c>
      <c r="B50" s="16">
        <v>211</v>
      </c>
      <c r="C50" s="3">
        <v>2673.55</v>
      </c>
      <c r="D50" s="17">
        <v>764</v>
      </c>
      <c r="E50" s="17">
        <v>5196</v>
      </c>
      <c r="F50" s="17">
        <v>7</v>
      </c>
      <c r="G50" s="17">
        <v>0</v>
      </c>
      <c r="H50" s="17">
        <v>3068.16</v>
      </c>
      <c r="I50" s="17">
        <v>0</v>
      </c>
      <c r="J50" s="18">
        <f t="shared" si="0"/>
        <v>11708.71</v>
      </c>
    </row>
    <row r="51" spans="1:10" x14ac:dyDescent="0.25">
      <c r="A51" s="4" t="s">
        <v>80</v>
      </c>
      <c r="B51" s="16">
        <v>22</v>
      </c>
      <c r="C51" s="3">
        <v>224.75</v>
      </c>
      <c r="D51" s="17">
        <v>97.5</v>
      </c>
      <c r="E51" s="17">
        <v>0</v>
      </c>
      <c r="F51" s="17">
        <v>11.5</v>
      </c>
      <c r="G51" s="17">
        <v>0</v>
      </c>
      <c r="H51" s="17">
        <v>214</v>
      </c>
      <c r="I51" s="17">
        <v>51.5</v>
      </c>
      <c r="J51" s="18">
        <f t="shared" si="0"/>
        <v>599.25</v>
      </c>
    </row>
    <row r="52" spans="1:10" x14ac:dyDescent="0.25">
      <c r="A52" s="4" t="s">
        <v>42</v>
      </c>
      <c r="B52" s="16">
        <v>428</v>
      </c>
      <c r="C52" s="3">
        <v>336</v>
      </c>
      <c r="D52" s="17">
        <v>26</v>
      </c>
      <c r="E52" s="17">
        <v>6173.4166666600004</v>
      </c>
      <c r="F52" s="17">
        <v>2932.2</v>
      </c>
      <c r="G52" s="17">
        <v>0</v>
      </c>
      <c r="H52" s="17">
        <v>181.25</v>
      </c>
      <c r="I52" s="17">
        <v>60</v>
      </c>
      <c r="J52" s="18">
        <f t="shared" si="0"/>
        <v>9708.8666666600002</v>
      </c>
    </row>
    <row r="53" spans="1:10" x14ac:dyDescent="0.25">
      <c r="A53" s="4" t="s">
        <v>43</v>
      </c>
      <c r="B53" s="16">
        <v>419</v>
      </c>
      <c r="C53" s="3">
        <v>4342.7166665900004</v>
      </c>
      <c r="D53" s="17">
        <v>146.66666666</v>
      </c>
      <c r="E53" s="17">
        <v>1548.45</v>
      </c>
      <c r="F53" s="17">
        <v>1228.8166666100001</v>
      </c>
      <c r="G53" s="17">
        <v>0</v>
      </c>
      <c r="H53" s="17">
        <v>93.666666660000004</v>
      </c>
      <c r="I53" s="17">
        <v>61.983333330000001</v>
      </c>
      <c r="J53" s="18">
        <f t="shared" si="0"/>
        <v>7422.2999998500018</v>
      </c>
    </row>
    <row r="54" spans="1:10" x14ac:dyDescent="0.25">
      <c r="A54" s="4" t="s">
        <v>44</v>
      </c>
      <c r="B54" s="16">
        <v>197</v>
      </c>
      <c r="C54" s="3">
        <v>2778.154</v>
      </c>
      <c r="D54" s="17">
        <v>449.25</v>
      </c>
      <c r="E54" s="17">
        <v>331.5</v>
      </c>
      <c r="F54" s="17">
        <v>0</v>
      </c>
      <c r="G54" s="17">
        <v>0</v>
      </c>
      <c r="H54" s="17">
        <v>0</v>
      </c>
      <c r="I54" s="17">
        <v>0</v>
      </c>
      <c r="J54" s="18">
        <f t="shared" si="0"/>
        <v>3558.904</v>
      </c>
    </row>
    <row r="55" spans="1:10" x14ac:dyDescent="0.25">
      <c r="A55" s="4" t="s">
        <v>60</v>
      </c>
      <c r="B55" s="16">
        <v>63</v>
      </c>
      <c r="C55" s="3">
        <v>875.59</v>
      </c>
      <c r="D55" s="17">
        <v>69.25</v>
      </c>
      <c r="E55" s="17">
        <v>0</v>
      </c>
      <c r="F55" s="17">
        <v>8.5</v>
      </c>
      <c r="G55" s="17">
        <v>0</v>
      </c>
      <c r="H55" s="17">
        <v>6.5</v>
      </c>
      <c r="I55" s="17">
        <v>90.41</v>
      </c>
      <c r="J55" s="18">
        <f t="shared" si="0"/>
        <v>1050.25</v>
      </c>
    </row>
    <row r="56" spans="1:10" x14ac:dyDescent="0.25">
      <c r="A56" s="4" t="s">
        <v>45</v>
      </c>
      <c r="B56" s="16">
        <v>276</v>
      </c>
      <c r="C56" s="3">
        <v>3503.0940000000001</v>
      </c>
      <c r="D56" s="17">
        <v>127.44</v>
      </c>
      <c r="E56" s="17">
        <v>333.08</v>
      </c>
      <c r="F56" s="17">
        <v>845.44299999999998</v>
      </c>
      <c r="G56" s="17">
        <v>0</v>
      </c>
      <c r="H56" s="17">
        <v>767.23800000000006</v>
      </c>
      <c r="I56" s="17">
        <v>190.22300000000001</v>
      </c>
      <c r="J56" s="18">
        <f t="shared" si="0"/>
        <v>5766.518</v>
      </c>
    </row>
    <row r="57" spans="1:10" ht="15.75" thickBot="1" x14ac:dyDescent="0.3">
      <c r="A57" s="4" t="s">
        <v>46</v>
      </c>
      <c r="B57" s="2">
        <v>109</v>
      </c>
      <c r="C57" s="3">
        <v>1767.6200000000001</v>
      </c>
      <c r="D57" s="1">
        <v>177.32999999999998</v>
      </c>
      <c r="E57" s="1">
        <v>390.75</v>
      </c>
      <c r="F57" s="1">
        <v>160.25</v>
      </c>
      <c r="G57" s="1">
        <v>0</v>
      </c>
      <c r="H57" s="1">
        <v>437.5</v>
      </c>
      <c r="I57" s="1">
        <v>328.75</v>
      </c>
      <c r="J57" s="18">
        <f>SUM(C57:I57)</f>
        <v>3262.2</v>
      </c>
    </row>
    <row r="58" spans="1:10" ht="16.5" thickTop="1" thickBot="1" x14ac:dyDescent="0.3">
      <c r="A58" s="7" t="s">
        <v>47</v>
      </c>
      <c r="B58" s="9">
        <f t="shared" ref="B58:I58" si="1">SUM(B4:B57)</f>
        <v>20260</v>
      </c>
      <c r="C58" s="10">
        <f t="shared" si="1"/>
        <v>176248.11466658997</v>
      </c>
      <c r="D58" s="11">
        <f t="shared" si="1"/>
        <v>126973.09166666001</v>
      </c>
      <c r="E58" s="11">
        <f t="shared" si="1"/>
        <v>141721.95366665997</v>
      </c>
      <c r="F58" s="11">
        <f t="shared" si="1"/>
        <v>54826.047666609993</v>
      </c>
      <c r="G58" s="11">
        <f t="shared" si="1"/>
        <v>0</v>
      </c>
      <c r="H58" s="11">
        <f t="shared" si="1"/>
        <v>80058.081666660015</v>
      </c>
      <c r="I58" s="11">
        <f t="shared" si="1"/>
        <v>76632.223000529993</v>
      </c>
      <c r="J58" s="14">
        <f t="shared" ref="J58" si="2">SUM(C58:I58)</f>
        <v>656459.51233370998</v>
      </c>
    </row>
    <row r="59" spans="1:10" ht="15.75" thickTop="1" x14ac:dyDescent="0.25">
      <c r="A59" s="12"/>
      <c r="B59" s="13"/>
      <c r="C59" s="13"/>
      <c r="D59" s="13"/>
      <c r="E59" s="13"/>
      <c r="F59" s="13"/>
      <c r="G59" s="13"/>
      <c r="H59" s="13"/>
      <c r="I59" s="13"/>
      <c r="J59" s="13"/>
    </row>
    <row r="60" spans="1:10" ht="129" customHeight="1" x14ac:dyDescent="0.25">
      <c r="A60" s="24" t="s">
        <v>94</v>
      </c>
      <c r="B60" s="24"/>
      <c r="C60" s="24"/>
      <c r="D60" s="24"/>
      <c r="E60" s="24"/>
      <c r="F60" s="24"/>
      <c r="G60" s="24"/>
      <c r="H60" s="24"/>
      <c r="I60" s="24"/>
      <c r="J60" s="24"/>
    </row>
    <row r="61" spans="1:10" x14ac:dyDescent="0.25">
      <c r="A61" s="6"/>
      <c r="B61" s="6"/>
    </row>
    <row r="62" spans="1:10" ht="49.5" customHeight="1" x14ac:dyDescent="0.25">
      <c r="A62" s="24" t="s">
        <v>62</v>
      </c>
      <c r="B62" s="24"/>
      <c r="C62" s="24"/>
      <c r="D62" s="24"/>
      <c r="E62" s="24"/>
      <c r="F62" s="24"/>
      <c r="G62" s="24"/>
      <c r="H62" s="24"/>
      <c r="I62" s="24"/>
      <c r="J62" s="24"/>
    </row>
    <row r="63" spans="1:10" x14ac:dyDescent="0.25">
      <c r="A63" s="6"/>
      <c r="B63" s="6"/>
    </row>
    <row r="64" spans="1:10" ht="15" customHeight="1" x14ac:dyDescent="0.25">
      <c r="A64" s="24" t="s">
        <v>63</v>
      </c>
      <c r="B64" s="24"/>
      <c r="C64" s="24"/>
      <c r="D64" s="24"/>
      <c r="E64" s="24"/>
      <c r="F64" s="24"/>
      <c r="G64" s="24"/>
      <c r="H64" s="24"/>
      <c r="I64" s="24"/>
      <c r="J64" s="24"/>
    </row>
    <row r="66" spans="1:10" ht="15" customHeight="1" x14ac:dyDescent="0.25">
      <c r="A66" s="24" t="s">
        <v>64</v>
      </c>
      <c r="B66" s="24"/>
      <c r="C66" s="24"/>
      <c r="D66" s="24"/>
      <c r="E66" s="24"/>
      <c r="F66" s="24"/>
      <c r="G66" s="24"/>
      <c r="H66" s="24"/>
      <c r="I66" s="24"/>
      <c r="J66" s="24"/>
    </row>
  </sheetData>
  <sortState xmlns:xlrd2="http://schemas.microsoft.com/office/spreadsheetml/2017/richdata2" ref="A4:I56">
    <sortCondition ref="A4:A56"/>
  </sortState>
  <mergeCells count="8">
    <mergeCell ref="A60:J60"/>
    <mergeCell ref="A62:J62"/>
    <mergeCell ref="A64:J64"/>
    <mergeCell ref="A66:J66"/>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4"/>
  <sheetViews>
    <sheetView zoomScale="80" zoomScaleNormal="80" workbookViewId="0">
      <pane xSplit="2" ySplit="3" topLeftCell="C4" activePane="bottomRight" state="frozen"/>
      <selection pane="topRight" activeCell="P61" sqref="P61"/>
      <selection pane="bottomLeft" activeCell="P61" sqref="P61"/>
      <selection pane="bottomRight" activeCell="A56" sqref="A56"/>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95</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48</v>
      </c>
      <c r="B4" s="16">
        <v>14</v>
      </c>
      <c r="C4" s="3">
        <v>154</v>
      </c>
      <c r="D4" s="17">
        <v>25</v>
      </c>
      <c r="E4" s="17">
        <v>0</v>
      </c>
      <c r="F4" s="17">
        <v>20</v>
      </c>
      <c r="G4" s="17">
        <v>0</v>
      </c>
      <c r="H4" s="17">
        <v>82.5</v>
      </c>
      <c r="I4" s="17">
        <v>0</v>
      </c>
      <c r="J4" s="18">
        <f t="shared" ref="J4:J54" si="0">SUM(C4:I4)</f>
        <v>281.5</v>
      </c>
    </row>
    <row r="5" spans="1:10" x14ac:dyDescent="0.25">
      <c r="A5" s="4" t="s">
        <v>13</v>
      </c>
      <c r="B5" s="16">
        <v>274</v>
      </c>
      <c r="C5" s="3">
        <v>0</v>
      </c>
      <c r="D5" s="17">
        <v>0</v>
      </c>
      <c r="E5" s="17">
        <v>0</v>
      </c>
      <c r="F5" s="17">
        <v>0</v>
      </c>
      <c r="G5" s="17">
        <v>0</v>
      </c>
      <c r="H5" s="17">
        <v>0</v>
      </c>
      <c r="I5" s="17">
        <v>13669.481</v>
      </c>
      <c r="J5" s="18">
        <f t="shared" si="0"/>
        <v>13669.481</v>
      </c>
    </row>
    <row r="6" spans="1:10" x14ac:dyDescent="0.25">
      <c r="A6" s="4" t="s">
        <v>14</v>
      </c>
      <c r="B6" s="16">
        <v>1194</v>
      </c>
      <c r="C6" s="3">
        <v>18580.61</v>
      </c>
      <c r="D6" s="17">
        <v>26481.86</v>
      </c>
      <c r="E6" s="17">
        <v>13332.8</v>
      </c>
      <c r="F6" s="17">
        <v>1122.22</v>
      </c>
      <c r="G6" s="17">
        <v>0</v>
      </c>
      <c r="H6" s="17">
        <v>89.5</v>
      </c>
      <c r="I6" s="17">
        <v>0</v>
      </c>
      <c r="J6" s="18">
        <f t="shared" si="0"/>
        <v>59606.990000000005</v>
      </c>
    </row>
    <row r="7" spans="1:10" x14ac:dyDescent="0.25">
      <c r="A7" s="4" t="s">
        <v>15</v>
      </c>
      <c r="B7" s="16">
        <v>2961</v>
      </c>
      <c r="C7" s="3">
        <v>10555.79</v>
      </c>
      <c r="D7" s="17">
        <v>5367.41</v>
      </c>
      <c r="E7" s="17">
        <v>27511.53</v>
      </c>
      <c r="F7" s="17">
        <v>8612.19</v>
      </c>
      <c r="G7" s="17">
        <v>0</v>
      </c>
      <c r="H7" s="17">
        <v>6419.16</v>
      </c>
      <c r="I7" s="17">
        <v>0</v>
      </c>
      <c r="J7" s="18">
        <f t="shared" si="0"/>
        <v>58466.080000000002</v>
      </c>
    </row>
    <row r="8" spans="1:10" x14ac:dyDescent="0.25">
      <c r="A8" s="4" t="s">
        <v>17</v>
      </c>
      <c r="B8" s="16">
        <v>513</v>
      </c>
      <c r="C8" s="3">
        <v>3869.9479999999999</v>
      </c>
      <c r="D8" s="17">
        <v>3431.8649999999998</v>
      </c>
      <c r="E8" s="17">
        <v>2913.1660000000002</v>
      </c>
      <c r="F8" s="17">
        <v>697.75</v>
      </c>
      <c r="G8" s="17">
        <v>0</v>
      </c>
      <c r="H8" s="17">
        <v>984.8</v>
      </c>
      <c r="I8" s="17">
        <v>1163.0899999999999</v>
      </c>
      <c r="J8" s="18">
        <f t="shared" si="0"/>
        <v>13060.618999999999</v>
      </c>
    </row>
    <row r="9" spans="1:10" x14ac:dyDescent="0.25">
      <c r="A9" s="4" t="s">
        <v>68</v>
      </c>
      <c r="B9" s="16">
        <v>29</v>
      </c>
      <c r="C9" s="3">
        <v>114.5</v>
      </c>
      <c r="D9" s="17">
        <v>259.5</v>
      </c>
      <c r="E9" s="17">
        <v>239</v>
      </c>
      <c r="F9" s="17">
        <v>0</v>
      </c>
      <c r="G9" s="17">
        <v>0</v>
      </c>
      <c r="H9" s="17">
        <v>12</v>
      </c>
      <c r="I9" s="17">
        <v>0</v>
      </c>
      <c r="J9" s="18">
        <f t="shared" si="0"/>
        <v>625</v>
      </c>
    </row>
    <row r="10" spans="1:10" x14ac:dyDescent="0.25">
      <c r="A10" s="4" t="s">
        <v>18</v>
      </c>
      <c r="B10" s="16">
        <v>28</v>
      </c>
      <c r="C10" s="3">
        <v>628</v>
      </c>
      <c r="D10" s="17">
        <v>7</v>
      </c>
      <c r="E10" s="17">
        <v>537.5</v>
      </c>
      <c r="F10" s="17">
        <v>112.5</v>
      </c>
      <c r="G10" s="17">
        <v>0</v>
      </c>
      <c r="H10" s="17">
        <v>0</v>
      </c>
      <c r="I10" s="17">
        <v>0</v>
      </c>
      <c r="J10" s="18">
        <f t="shared" si="0"/>
        <v>1285</v>
      </c>
    </row>
    <row r="11" spans="1:10" x14ac:dyDescent="0.25">
      <c r="A11" s="4" t="s">
        <v>69</v>
      </c>
      <c r="B11" s="16">
        <v>11</v>
      </c>
      <c r="C11" s="3">
        <v>123.18</v>
      </c>
      <c r="D11" s="17">
        <v>0</v>
      </c>
      <c r="E11" s="17">
        <v>0</v>
      </c>
      <c r="F11" s="17">
        <v>0</v>
      </c>
      <c r="G11" s="17">
        <v>0</v>
      </c>
      <c r="H11" s="17">
        <v>6.5</v>
      </c>
      <c r="I11" s="17">
        <v>0.5</v>
      </c>
      <c r="J11" s="18">
        <f t="shared" si="0"/>
        <v>130.18</v>
      </c>
    </row>
    <row r="12" spans="1:10" x14ac:dyDescent="0.25">
      <c r="A12" s="4" t="s">
        <v>19</v>
      </c>
      <c r="B12" s="16">
        <v>43</v>
      </c>
      <c r="C12" s="3">
        <v>0</v>
      </c>
      <c r="D12" s="17">
        <v>0</v>
      </c>
      <c r="E12" s="17">
        <v>0</v>
      </c>
      <c r="F12" s="17">
        <v>0</v>
      </c>
      <c r="G12" s="17">
        <v>0</v>
      </c>
      <c r="H12" s="17">
        <v>0</v>
      </c>
      <c r="I12" s="17">
        <v>369</v>
      </c>
      <c r="J12" s="18">
        <f t="shared" si="0"/>
        <v>369</v>
      </c>
    </row>
    <row r="13" spans="1:10" x14ac:dyDescent="0.25">
      <c r="A13" s="4" t="s">
        <v>71</v>
      </c>
      <c r="B13" s="16">
        <v>14</v>
      </c>
      <c r="C13" s="3">
        <v>317.5</v>
      </c>
      <c r="D13" s="17">
        <v>315</v>
      </c>
      <c r="E13" s="17">
        <v>81</v>
      </c>
      <c r="F13" s="17">
        <v>15</v>
      </c>
      <c r="G13" s="17">
        <v>0</v>
      </c>
      <c r="H13" s="17">
        <v>85.33</v>
      </c>
      <c r="I13" s="17">
        <v>0</v>
      </c>
      <c r="J13" s="18">
        <f t="shared" si="0"/>
        <v>813.83</v>
      </c>
    </row>
    <row r="14" spans="1:10" x14ac:dyDescent="0.25">
      <c r="A14" s="4" t="s">
        <v>20</v>
      </c>
      <c r="B14" s="16">
        <v>31</v>
      </c>
      <c r="C14" s="3">
        <v>217.5</v>
      </c>
      <c r="D14" s="17">
        <v>107</v>
      </c>
      <c r="E14" s="17">
        <v>519.75</v>
      </c>
      <c r="F14" s="17">
        <v>79</v>
      </c>
      <c r="G14" s="17">
        <v>0</v>
      </c>
      <c r="H14" s="17">
        <v>8.5</v>
      </c>
      <c r="I14" s="17">
        <v>0</v>
      </c>
      <c r="J14" s="18">
        <f t="shared" si="0"/>
        <v>931.75</v>
      </c>
    </row>
    <row r="15" spans="1:10" x14ac:dyDescent="0.25">
      <c r="A15" s="4" t="s">
        <v>21</v>
      </c>
      <c r="B15" s="16">
        <v>79</v>
      </c>
      <c r="C15" s="3">
        <v>717.75</v>
      </c>
      <c r="D15" s="17">
        <v>281.5</v>
      </c>
      <c r="E15" s="17">
        <v>4524.5</v>
      </c>
      <c r="F15" s="17">
        <v>34.25</v>
      </c>
      <c r="G15" s="17">
        <v>0</v>
      </c>
      <c r="H15" s="17">
        <v>291.5</v>
      </c>
      <c r="I15" s="17">
        <v>128.33000000000001</v>
      </c>
      <c r="J15" s="18">
        <f t="shared" si="0"/>
        <v>5977.83</v>
      </c>
    </row>
    <row r="16" spans="1:10" x14ac:dyDescent="0.25">
      <c r="A16" s="4" t="s">
        <v>22</v>
      </c>
      <c r="B16" s="16">
        <v>2571</v>
      </c>
      <c r="C16" s="3">
        <v>2913</v>
      </c>
      <c r="D16" s="17">
        <v>77961.611000000004</v>
      </c>
      <c r="E16" s="17">
        <v>8951</v>
      </c>
      <c r="F16" s="17">
        <v>2745.75</v>
      </c>
      <c r="G16" s="17">
        <v>0</v>
      </c>
      <c r="H16" s="17">
        <v>47619.618999999999</v>
      </c>
      <c r="I16" s="17">
        <v>0</v>
      </c>
      <c r="J16" s="18">
        <f t="shared" si="0"/>
        <v>140190.98000000001</v>
      </c>
    </row>
    <row r="17" spans="1:10" x14ac:dyDescent="0.25">
      <c r="A17" s="4" t="s">
        <v>74</v>
      </c>
      <c r="B17" s="16">
        <v>50</v>
      </c>
      <c r="C17" s="3">
        <v>243.14</v>
      </c>
      <c r="D17" s="17">
        <v>291.29000000000002</v>
      </c>
      <c r="E17" s="17">
        <v>576.95000000000005</v>
      </c>
      <c r="F17" s="17">
        <v>263.5</v>
      </c>
      <c r="G17" s="17">
        <v>0</v>
      </c>
      <c r="H17" s="17">
        <v>812.03</v>
      </c>
      <c r="I17" s="17">
        <v>61.75</v>
      </c>
      <c r="J17" s="18">
        <f t="shared" si="0"/>
        <v>2248.66</v>
      </c>
    </row>
    <row r="18" spans="1:10" x14ac:dyDescent="0.25">
      <c r="A18" s="4" t="s">
        <v>23</v>
      </c>
      <c r="B18" s="16">
        <v>41</v>
      </c>
      <c r="C18" s="3">
        <v>224.25</v>
      </c>
      <c r="D18" s="17">
        <v>55.5</v>
      </c>
      <c r="E18" s="17">
        <v>90</v>
      </c>
      <c r="F18" s="17">
        <v>456</v>
      </c>
      <c r="G18" s="17">
        <v>0</v>
      </c>
      <c r="H18" s="17">
        <v>197</v>
      </c>
      <c r="I18" s="17">
        <v>48.5</v>
      </c>
      <c r="J18" s="18">
        <f t="shared" si="0"/>
        <v>1071.25</v>
      </c>
    </row>
    <row r="19" spans="1:10" x14ac:dyDescent="0.25">
      <c r="A19" s="4" t="s">
        <v>49</v>
      </c>
      <c r="B19" s="16">
        <v>202</v>
      </c>
      <c r="C19" s="3">
        <v>893.59900000000005</v>
      </c>
      <c r="D19" s="17">
        <v>237.374</v>
      </c>
      <c r="E19" s="17">
        <v>475.53699999999998</v>
      </c>
      <c r="F19" s="17">
        <v>534.09299999999996</v>
      </c>
      <c r="G19" s="17">
        <v>0</v>
      </c>
      <c r="H19" s="17">
        <v>149.53</v>
      </c>
      <c r="I19" s="17">
        <v>467.93599999999998</v>
      </c>
      <c r="J19" s="18">
        <f t="shared" si="0"/>
        <v>2758.0690000000004</v>
      </c>
    </row>
    <row r="20" spans="1:10" x14ac:dyDescent="0.25">
      <c r="A20" s="4" t="s">
        <v>24</v>
      </c>
      <c r="B20" s="16">
        <v>17</v>
      </c>
      <c r="C20" s="3">
        <v>180.25</v>
      </c>
      <c r="D20" s="17">
        <v>37.5</v>
      </c>
      <c r="E20" s="17">
        <v>0</v>
      </c>
      <c r="F20" s="17">
        <v>0</v>
      </c>
      <c r="G20" s="17">
        <v>0</v>
      </c>
      <c r="H20" s="17">
        <v>67.5</v>
      </c>
      <c r="I20" s="17">
        <v>3.5</v>
      </c>
      <c r="J20" s="18">
        <f t="shared" si="0"/>
        <v>288.75</v>
      </c>
    </row>
    <row r="21" spans="1:10" x14ac:dyDescent="0.25">
      <c r="A21" s="8" t="s">
        <v>25</v>
      </c>
      <c r="B21" s="16">
        <v>1180</v>
      </c>
      <c r="C21" s="3">
        <v>14823.924000000001</v>
      </c>
      <c r="D21" s="17">
        <v>3736.65</v>
      </c>
      <c r="E21" s="17">
        <v>1224.258</v>
      </c>
      <c r="F21" s="17">
        <v>1041.7660000000001</v>
      </c>
      <c r="G21" s="17">
        <v>0</v>
      </c>
      <c r="H21" s="17">
        <v>3824.25</v>
      </c>
      <c r="I21" s="17">
        <v>1618.92</v>
      </c>
      <c r="J21" s="18">
        <f t="shared" si="0"/>
        <v>26269.768000000004</v>
      </c>
    </row>
    <row r="22" spans="1:10" x14ac:dyDescent="0.25">
      <c r="A22" s="4" t="s">
        <v>26</v>
      </c>
      <c r="B22" s="16">
        <v>275</v>
      </c>
      <c r="C22" s="3">
        <v>2854.7109999999998</v>
      </c>
      <c r="D22" s="17">
        <v>571.75</v>
      </c>
      <c r="E22" s="17">
        <v>2623.5439999999999</v>
      </c>
      <c r="F22" s="17">
        <v>1050.0999999999999</v>
      </c>
      <c r="G22" s="17">
        <v>0</v>
      </c>
      <c r="H22" s="17">
        <v>603.75</v>
      </c>
      <c r="I22" s="17">
        <v>124</v>
      </c>
      <c r="J22" s="18">
        <f t="shared" si="0"/>
        <v>7827.8549999999996</v>
      </c>
    </row>
    <row r="23" spans="1:10" x14ac:dyDescent="0.25">
      <c r="A23" s="4" t="s">
        <v>27</v>
      </c>
      <c r="B23" s="16">
        <v>344</v>
      </c>
      <c r="C23" s="3">
        <v>2953.3</v>
      </c>
      <c r="D23" s="17">
        <v>891.84</v>
      </c>
      <c r="E23" s="17">
        <v>2571.6999999999998</v>
      </c>
      <c r="F23" s="17">
        <v>49</v>
      </c>
      <c r="G23" s="17">
        <v>0</v>
      </c>
      <c r="H23" s="17">
        <v>2757.27</v>
      </c>
      <c r="I23" s="17">
        <v>2555.7130000000002</v>
      </c>
      <c r="J23" s="18">
        <f t="shared" si="0"/>
        <v>11778.823</v>
      </c>
    </row>
    <row r="24" spans="1:10" x14ac:dyDescent="0.25">
      <c r="A24" s="4" t="s">
        <v>77</v>
      </c>
      <c r="B24" s="16">
        <v>46</v>
      </c>
      <c r="C24" s="3">
        <v>1605.5</v>
      </c>
      <c r="D24" s="17">
        <v>389.97</v>
      </c>
      <c r="E24" s="17">
        <v>63.5</v>
      </c>
      <c r="F24" s="17">
        <v>1368.75</v>
      </c>
      <c r="G24" s="17">
        <v>0</v>
      </c>
      <c r="H24" s="17">
        <v>37.5</v>
      </c>
      <c r="I24" s="17">
        <v>0</v>
      </c>
      <c r="J24" s="18">
        <f t="shared" si="0"/>
        <v>3465.2200000000003</v>
      </c>
    </row>
    <row r="25" spans="1:10" x14ac:dyDescent="0.25">
      <c r="A25" s="4" t="s">
        <v>28</v>
      </c>
      <c r="B25" s="16">
        <v>355</v>
      </c>
      <c r="C25" s="3">
        <v>4397.2439999999997</v>
      </c>
      <c r="D25" s="17">
        <v>487.25</v>
      </c>
      <c r="E25" s="17">
        <v>0</v>
      </c>
      <c r="F25" s="17">
        <v>1249.58</v>
      </c>
      <c r="G25" s="17">
        <v>0</v>
      </c>
      <c r="H25" s="17">
        <v>885.5</v>
      </c>
      <c r="I25" s="17">
        <v>2342</v>
      </c>
      <c r="J25" s="18">
        <f t="shared" si="0"/>
        <v>9361.5740000000005</v>
      </c>
    </row>
    <row r="26" spans="1:10" x14ac:dyDescent="0.25">
      <c r="A26" s="4" t="s">
        <v>50</v>
      </c>
      <c r="B26" s="16">
        <v>86</v>
      </c>
      <c r="C26" s="3">
        <v>2452.04</v>
      </c>
      <c r="D26" s="17">
        <v>552</v>
      </c>
      <c r="E26" s="17">
        <v>1010.5</v>
      </c>
      <c r="F26" s="17">
        <v>1061.5</v>
      </c>
      <c r="G26" s="17">
        <v>0</v>
      </c>
      <c r="H26" s="17">
        <v>148.5</v>
      </c>
      <c r="I26" s="17">
        <v>0</v>
      </c>
      <c r="J26" s="18">
        <f t="shared" si="0"/>
        <v>5224.54</v>
      </c>
    </row>
    <row r="27" spans="1:10" x14ac:dyDescent="0.25">
      <c r="A27" s="4" t="s">
        <v>29</v>
      </c>
      <c r="B27" s="16">
        <v>1182</v>
      </c>
      <c r="C27" s="3">
        <v>0</v>
      </c>
      <c r="D27" s="17">
        <v>0</v>
      </c>
      <c r="E27" s="17">
        <v>0</v>
      </c>
      <c r="F27" s="17">
        <v>0</v>
      </c>
      <c r="G27" s="17">
        <v>0</v>
      </c>
      <c r="H27" s="17">
        <v>0</v>
      </c>
      <c r="I27" s="17">
        <v>7439.1482851800001</v>
      </c>
      <c r="J27" s="18">
        <f t="shared" si="0"/>
        <v>7439.1482851800001</v>
      </c>
    </row>
    <row r="28" spans="1:10" x14ac:dyDescent="0.25">
      <c r="A28" s="4" t="s">
        <v>93</v>
      </c>
      <c r="B28" s="16">
        <v>137</v>
      </c>
      <c r="C28" s="3">
        <v>849.83</v>
      </c>
      <c r="D28" s="17">
        <v>274.83</v>
      </c>
      <c r="E28" s="17">
        <v>400.15199999999999</v>
      </c>
      <c r="F28" s="17">
        <v>233.78</v>
      </c>
      <c r="G28" s="17">
        <v>0</v>
      </c>
      <c r="H28" s="17">
        <v>1194.8499999999999</v>
      </c>
      <c r="I28" s="17">
        <v>96.75</v>
      </c>
      <c r="J28" s="18">
        <f t="shared" si="0"/>
        <v>3050.192</v>
      </c>
    </row>
    <row r="29" spans="1:10" x14ac:dyDescent="0.25">
      <c r="A29" s="4" t="s">
        <v>0</v>
      </c>
      <c r="B29" s="16">
        <v>20</v>
      </c>
      <c r="C29" s="3">
        <v>386.75</v>
      </c>
      <c r="D29" s="17">
        <v>105.75</v>
      </c>
      <c r="E29" s="17">
        <v>7.5</v>
      </c>
      <c r="F29" s="17">
        <v>0</v>
      </c>
      <c r="G29" s="17">
        <v>0</v>
      </c>
      <c r="H29" s="17">
        <v>0</v>
      </c>
      <c r="I29" s="17">
        <v>3.5</v>
      </c>
      <c r="J29" s="18">
        <f t="shared" si="0"/>
        <v>503.5</v>
      </c>
    </row>
    <row r="30" spans="1:10" x14ac:dyDescent="0.25">
      <c r="A30" s="4" t="s">
        <v>30</v>
      </c>
      <c r="B30" s="16">
        <v>142</v>
      </c>
      <c r="C30" s="3">
        <v>2295.3040000000001</v>
      </c>
      <c r="D30" s="17">
        <v>678.8</v>
      </c>
      <c r="E30" s="17">
        <v>1137</v>
      </c>
      <c r="F30" s="17">
        <v>99.57</v>
      </c>
      <c r="G30" s="17">
        <v>0</v>
      </c>
      <c r="H30" s="17">
        <v>205.5</v>
      </c>
      <c r="I30" s="17">
        <v>370.5</v>
      </c>
      <c r="J30" s="18">
        <f t="shared" si="0"/>
        <v>4786.674</v>
      </c>
    </row>
    <row r="31" spans="1:10" x14ac:dyDescent="0.25">
      <c r="A31" s="4" t="s">
        <v>31</v>
      </c>
      <c r="B31" s="16">
        <v>64</v>
      </c>
      <c r="C31" s="3">
        <v>811.16</v>
      </c>
      <c r="D31" s="17">
        <v>135</v>
      </c>
      <c r="E31" s="17">
        <v>30</v>
      </c>
      <c r="F31" s="17">
        <v>125.25</v>
      </c>
      <c r="G31" s="17">
        <v>0</v>
      </c>
      <c r="H31" s="17">
        <v>817.11</v>
      </c>
      <c r="I31" s="17">
        <v>6.5</v>
      </c>
      <c r="J31" s="18">
        <f t="shared" si="0"/>
        <v>1925.02</v>
      </c>
    </row>
    <row r="32" spans="1:10" x14ac:dyDescent="0.25">
      <c r="A32" s="4" t="s">
        <v>32</v>
      </c>
      <c r="B32" s="16">
        <v>769</v>
      </c>
      <c r="C32" s="3">
        <v>4162.6459999999997</v>
      </c>
      <c r="D32" s="17">
        <v>13324.169</v>
      </c>
      <c r="E32" s="17">
        <v>44586.483</v>
      </c>
      <c r="F32" s="17">
        <v>32380.332999999999</v>
      </c>
      <c r="G32" s="17">
        <v>0</v>
      </c>
      <c r="H32" s="17">
        <v>28.5</v>
      </c>
      <c r="I32" s="17">
        <v>7880.5969999999998</v>
      </c>
      <c r="J32" s="18">
        <f t="shared" si="0"/>
        <v>102362.72799999999</v>
      </c>
    </row>
    <row r="33" spans="1:10" x14ac:dyDescent="0.25">
      <c r="A33" s="4" t="s">
        <v>52</v>
      </c>
      <c r="B33" s="16">
        <v>41</v>
      </c>
      <c r="C33" s="3">
        <v>593.75</v>
      </c>
      <c r="D33" s="17">
        <v>62</v>
      </c>
      <c r="E33" s="17">
        <v>0</v>
      </c>
      <c r="F33" s="17">
        <v>0</v>
      </c>
      <c r="G33" s="17">
        <v>0</v>
      </c>
      <c r="H33" s="17">
        <v>2</v>
      </c>
      <c r="I33" s="17">
        <v>158.5</v>
      </c>
      <c r="J33" s="18">
        <f t="shared" si="0"/>
        <v>816.25</v>
      </c>
    </row>
    <row r="34" spans="1:10" x14ac:dyDescent="0.25">
      <c r="A34" s="4" t="s">
        <v>96</v>
      </c>
      <c r="B34" s="16">
        <v>17</v>
      </c>
      <c r="C34" s="3">
        <v>168</v>
      </c>
      <c r="D34" s="17">
        <v>45</v>
      </c>
      <c r="E34" s="17">
        <v>49</v>
      </c>
      <c r="F34" s="17">
        <v>15</v>
      </c>
      <c r="G34" s="17">
        <v>0</v>
      </c>
      <c r="H34" s="17">
        <v>267</v>
      </c>
      <c r="I34" s="17">
        <v>0</v>
      </c>
      <c r="J34" s="18">
        <f t="shared" si="0"/>
        <v>544</v>
      </c>
    </row>
    <row r="35" spans="1:10" x14ac:dyDescent="0.25">
      <c r="A35" s="4" t="s">
        <v>53</v>
      </c>
      <c r="B35" s="16">
        <v>163</v>
      </c>
      <c r="C35" s="3">
        <v>0</v>
      </c>
      <c r="D35" s="17">
        <v>0</v>
      </c>
      <c r="E35" s="17">
        <v>0</v>
      </c>
      <c r="F35" s="17">
        <v>0</v>
      </c>
      <c r="G35" s="17">
        <v>0</v>
      </c>
      <c r="H35" s="17">
        <v>0</v>
      </c>
      <c r="I35" s="17">
        <v>3450</v>
      </c>
      <c r="J35" s="18">
        <f t="shared" si="0"/>
        <v>3450</v>
      </c>
    </row>
    <row r="36" spans="1:10" x14ac:dyDescent="0.25">
      <c r="A36" s="4" t="s">
        <v>33</v>
      </c>
      <c r="B36" s="16">
        <v>166</v>
      </c>
      <c r="C36" s="3">
        <v>2592.5</v>
      </c>
      <c r="D36" s="17">
        <v>658.33299999999997</v>
      </c>
      <c r="E36" s="17">
        <v>126.5</v>
      </c>
      <c r="F36" s="17">
        <v>516.49</v>
      </c>
      <c r="G36" s="17">
        <v>0</v>
      </c>
      <c r="H36" s="17">
        <v>1357.5830000000001</v>
      </c>
      <c r="I36" s="17">
        <v>0</v>
      </c>
      <c r="J36" s="18">
        <f t="shared" si="0"/>
        <v>5251.4060000000009</v>
      </c>
    </row>
    <row r="37" spans="1:10" x14ac:dyDescent="0.25">
      <c r="A37" s="4" t="s">
        <v>34</v>
      </c>
      <c r="B37" s="16">
        <v>22</v>
      </c>
      <c r="C37" s="3">
        <v>198.78100000000001</v>
      </c>
      <c r="D37" s="17">
        <v>37.5</v>
      </c>
      <c r="E37" s="17">
        <v>0</v>
      </c>
      <c r="F37" s="17">
        <v>6.8330000000000002</v>
      </c>
      <c r="G37" s="17">
        <v>0</v>
      </c>
      <c r="H37" s="17">
        <v>71.5</v>
      </c>
      <c r="I37" s="17">
        <v>7.5</v>
      </c>
      <c r="J37" s="18">
        <f t="shared" si="0"/>
        <v>322.11400000000003</v>
      </c>
    </row>
    <row r="38" spans="1:10" x14ac:dyDescent="0.25">
      <c r="A38" s="4" t="s">
        <v>55</v>
      </c>
      <c r="B38" s="16">
        <v>21</v>
      </c>
      <c r="C38" s="3">
        <v>22.5</v>
      </c>
      <c r="D38" s="17">
        <v>0</v>
      </c>
      <c r="E38" s="17">
        <v>2359.25</v>
      </c>
      <c r="F38" s="17">
        <v>0</v>
      </c>
      <c r="G38" s="17">
        <v>0</v>
      </c>
      <c r="H38" s="17">
        <v>127.5</v>
      </c>
      <c r="I38" s="17">
        <v>0</v>
      </c>
      <c r="J38" s="18">
        <f t="shared" si="0"/>
        <v>2509.25</v>
      </c>
    </row>
    <row r="39" spans="1:10" x14ac:dyDescent="0.25">
      <c r="A39" s="4" t="s">
        <v>56</v>
      </c>
      <c r="B39" s="16">
        <v>27</v>
      </c>
      <c r="C39" s="3">
        <v>655.75</v>
      </c>
      <c r="D39" s="17">
        <v>30</v>
      </c>
      <c r="E39" s="17">
        <v>0</v>
      </c>
      <c r="F39" s="17">
        <v>10.5</v>
      </c>
      <c r="G39" s="17">
        <v>0</v>
      </c>
      <c r="H39" s="17">
        <v>41.5</v>
      </c>
      <c r="I39" s="17">
        <v>0</v>
      </c>
      <c r="J39" s="18">
        <f t="shared" si="0"/>
        <v>737.75</v>
      </c>
    </row>
    <row r="40" spans="1:10" x14ac:dyDescent="0.25">
      <c r="A40" s="4" t="s">
        <v>79</v>
      </c>
      <c r="B40" s="16">
        <v>11</v>
      </c>
      <c r="C40" s="3">
        <v>62.5</v>
      </c>
      <c r="D40" s="17">
        <v>0</v>
      </c>
      <c r="E40" s="17">
        <v>0</v>
      </c>
      <c r="F40" s="17">
        <v>15.5</v>
      </c>
      <c r="G40" s="17">
        <v>0</v>
      </c>
      <c r="H40" s="17">
        <v>3.75</v>
      </c>
      <c r="I40" s="17">
        <v>7.5</v>
      </c>
      <c r="J40" s="18">
        <f t="shared" si="0"/>
        <v>89.25</v>
      </c>
    </row>
    <row r="41" spans="1:10" x14ac:dyDescent="0.25">
      <c r="A41" s="4" t="s">
        <v>35</v>
      </c>
      <c r="B41" s="16">
        <v>280</v>
      </c>
      <c r="C41" s="3">
        <v>2187.895</v>
      </c>
      <c r="D41" s="17">
        <v>2516.9299999999998</v>
      </c>
      <c r="E41" s="17">
        <v>2314.75</v>
      </c>
      <c r="F41" s="17">
        <v>75.25</v>
      </c>
      <c r="G41" s="17">
        <v>0</v>
      </c>
      <c r="H41" s="17">
        <v>2754.16</v>
      </c>
      <c r="I41" s="17">
        <v>3.5</v>
      </c>
      <c r="J41" s="18">
        <f t="shared" si="0"/>
        <v>9852.4850000000006</v>
      </c>
    </row>
    <row r="42" spans="1:10" x14ac:dyDescent="0.25">
      <c r="A42" s="4" t="s">
        <v>37</v>
      </c>
      <c r="B42" s="16">
        <v>89</v>
      </c>
      <c r="C42" s="3">
        <v>1401.3</v>
      </c>
      <c r="D42" s="17">
        <v>1223.6600000000001</v>
      </c>
      <c r="E42" s="17">
        <v>0</v>
      </c>
      <c r="F42" s="17">
        <v>127</v>
      </c>
      <c r="G42" s="17">
        <v>0</v>
      </c>
      <c r="H42" s="17">
        <v>126.74</v>
      </c>
      <c r="I42" s="17">
        <v>448.64</v>
      </c>
      <c r="J42" s="18">
        <f t="shared" si="0"/>
        <v>3327.3399999999997</v>
      </c>
    </row>
    <row r="43" spans="1:10" x14ac:dyDescent="0.25">
      <c r="A43" s="4" t="s">
        <v>38</v>
      </c>
      <c r="B43" s="16">
        <v>34</v>
      </c>
      <c r="C43" s="3">
        <v>260.68400000000003</v>
      </c>
      <c r="D43" s="17">
        <v>30.99</v>
      </c>
      <c r="E43" s="17">
        <v>45.284999999999997</v>
      </c>
      <c r="F43" s="17">
        <v>50.284999999999997</v>
      </c>
      <c r="G43" s="17">
        <v>0</v>
      </c>
      <c r="H43" s="17">
        <v>34.856999999999999</v>
      </c>
      <c r="I43" s="17">
        <v>39.5</v>
      </c>
      <c r="J43" s="18">
        <f t="shared" si="0"/>
        <v>461.601</v>
      </c>
    </row>
    <row r="44" spans="1:10" x14ac:dyDescent="0.25">
      <c r="A44" s="4" t="s">
        <v>39</v>
      </c>
      <c r="B44" s="16">
        <v>12</v>
      </c>
      <c r="C44" s="3">
        <v>99.7</v>
      </c>
      <c r="D44" s="17">
        <v>71</v>
      </c>
      <c r="E44" s="17">
        <v>0</v>
      </c>
      <c r="F44" s="17">
        <v>6</v>
      </c>
      <c r="G44" s="17">
        <v>0</v>
      </c>
      <c r="H44" s="17">
        <v>0</v>
      </c>
      <c r="I44" s="17">
        <v>0</v>
      </c>
      <c r="J44" s="18">
        <f t="shared" si="0"/>
        <v>176.7</v>
      </c>
    </row>
    <row r="45" spans="1:10" x14ac:dyDescent="0.25">
      <c r="A45" s="4" t="s">
        <v>58</v>
      </c>
      <c r="B45" s="16">
        <v>35</v>
      </c>
      <c r="C45" s="3">
        <v>393.4</v>
      </c>
      <c r="D45" s="17">
        <v>41.5</v>
      </c>
      <c r="E45" s="17">
        <v>95.5</v>
      </c>
      <c r="F45" s="17">
        <v>112.88</v>
      </c>
      <c r="G45" s="17">
        <v>0</v>
      </c>
      <c r="H45" s="17">
        <v>7.5</v>
      </c>
      <c r="I45" s="17">
        <v>7.5</v>
      </c>
      <c r="J45" s="18">
        <f t="shared" si="0"/>
        <v>658.28</v>
      </c>
    </row>
    <row r="46" spans="1:10" x14ac:dyDescent="0.25">
      <c r="A46" s="4" t="s">
        <v>40</v>
      </c>
      <c r="B46" s="16">
        <v>465</v>
      </c>
      <c r="C46" s="3">
        <v>4086.18</v>
      </c>
      <c r="D46" s="17">
        <v>1669.37</v>
      </c>
      <c r="E46" s="17">
        <v>1398</v>
      </c>
      <c r="F46" s="17">
        <v>758.54</v>
      </c>
      <c r="G46" s="17">
        <v>0</v>
      </c>
      <c r="H46" s="17">
        <v>723.25</v>
      </c>
      <c r="I46" s="17">
        <v>1193.03</v>
      </c>
      <c r="J46" s="18">
        <f t="shared" si="0"/>
        <v>9828.3700000000008</v>
      </c>
    </row>
    <row r="47" spans="1:10" x14ac:dyDescent="0.25">
      <c r="A47" s="4" t="s">
        <v>59</v>
      </c>
      <c r="B47" s="16">
        <v>670</v>
      </c>
      <c r="C47" s="3">
        <v>2909.6410000000001</v>
      </c>
      <c r="D47" s="17">
        <v>2901.52</v>
      </c>
      <c r="E47" s="17">
        <v>10340.5</v>
      </c>
      <c r="F47" s="17">
        <v>1762.7159999999999</v>
      </c>
      <c r="G47" s="17">
        <v>0</v>
      </c>
      <c r="H47" s="17">
        <v>8357.7189999999991</v>
      </c>
      <c r="I47" s="17">
        <v>0</v>
      </c>
      <c r="J47" s="18">
        <f t="shared" si="0"/>
        <v>26272.095999999998</v>
      </c>
    </row>
    <row r="48" spans="1:10" x14ac:dyDescent="0.25">
      <c r="A48" s="4" t="s">
        <v>41</v>
      </c>
      <c r="B48" s="16">
        <v>124</v>
      </c>
      <c r="C48" s="3">
        <v>992.32</v>
      </c>
      <c r="D48" s="17">
        <v>349</v>
      </c>
      <c r="E48" s="17">
        <v>234.5</v>
      </c>
      <c r="F48" s="17">
        <v>54</v>
      </c>
      <c r="G48" s="17">
        <v>0</v>
      </c>
      <c r="H48" s="17">
        <v>1635</v>
      </c>
      <c r="I48" s="17">
        <v>15</v>
      </c>
      <c r="J48" s="18">
        <f t="shared" si="0"/>
        <v>3279.82</v>
      </c>
    </row>
    <row r="49" spans="1:10" x14ac:dyDescent="0.25">
      <c r="A49" s="4" t="s">
        <v>80</v>
      </c>
      <c r="B49" s="16">
        <v>12</v>
      </c>
      <c r="C49" s="3">
        <v>116</v>
      </c>
      <c r="D49" s="17">
        <v>187.5</v>
      </c>
      <c r="E49" s="17">
        <v>0</v>
      </c>
      <c r="F49" s="17">
        <v>0</v>
      </c>
      <c r="G49" s="17">
        <v>0</v>
      </c>
      <c r="H49" s="17">
        <v>70.5</v>
      </c>
      <c r="I49" s="17">
        <v>41.25</v>
      </c>
      <c r="J49" s="18">
        <f t="shared" si="0"/>
        <v>415.25</v>
      </c>
    </row>
    <row r="50" spans="1:10" x14ac:dyDescent="0.25">
      <c r="A50" s="4" t="s">
        <v>42</v>
      </c>
      <c r="B50" s="16">
        <v>75</v>
      </c>
      <c r="C50" s="3">
        <v>199.5</v>
      </c>
      <c r="D50" s="17">
        <v>0</v>
      </c>
      <c r="E50" s="17">
        <v>74.25</v>
      </c>
      <c r="F50" s="17">
        <v>1897.1</v>
      </c>
      <c r="G50" s="17">
        <v>0</v>
      </c>
      <c r="H50" s="17">
        <v>5.5</v>
      </c>
      <c r="I50" s="17">
        <v>47.5</v>
      </c>
      <c r="J50" s="18">
        <f t="shared" si="0"/>
        <v>2223.85</v>
      </c>
    </row>
    <row r="51" spans="1:10" x14ac:dyDescent="0.25">
      <c r="A51" s="4" t="s">
        <v>43</v>
      </c>
      <c r="B51" s="16">
        <v>236</v>
      </c>
      <c r="C51" s="3">
        <v>1935.6999999300001</v>
      </c>
      <c r="D51" s="17">
        <v>222.74999998999999</v>
      </c>
      <c r="E51" s="17">
        <v>674.5</v>
      </c>
      <c r="F51" s="17">
        <v>1428.74999998</v>
      </c>
      <c r="G51" s="17">
        <v>0</v>
      </c>
      <c r="H51" s="17">
        <v>104.83333333</v>
      </c>
      <c r="I51" s="17">
        <v>43</v>
      </c>
      <c r="J51" s="18">
        <f t="shared" si="0"/>
        <v>4409.5333332299997</v>
      </c>
    </row>
    <row r="52" spans="1:10" x14ac:dyDescent="0.25">
      <c r="A52" s="4" t="s">
        <v>44</v>
      </c>
      <c r="B52" s="16">
        <v>107</v>
      </c>
      <c r="C52" s="3">
        <v>1198.6990000000001</v>
      </c>
      <c r="D52" s="17">
        <v>644.697</v>
      </c>
      <c r="E52" s="17">
        <v>281.35500000000002</v>
      </c>
      <c r="F52" s="17">
        <v>0</v>
      </c>
      <c r="G52" s="17">
        <v>0</v>
      </c>
      <c r="H52" s="17">
        <v>0</v>
      </c>
      <c r="I52" s="17">
        <v>0</v>
      </c>
      <c r="J52" s="18">
        <f t="shared" si="0"/>
        <v>2124.7510000000002</v>
      </c>
    </row>
    <row r="53" spans="1:10" x14ac:dyDescent="0.25">
      <c r="A53" s="4" t="s">
        <v>60</v>
      </c>
      <c r="B53" s="16">
        <v>36</v>
      </c>
      <c r="C53" s="3">
        <v>393.65</v>
      </c>
      <c r="D53" s="17">
        <v>100.64</v>
      </c>
      <c r="E53" s="17">
        <v>112.5</v>
      </c>
      <c r="F53" s="17">
        <v>18.5</v>
      </c>
      <c r="G53" s="17">
        <v>0</v>
      </c>
      <c r="H53" s="17">
        <v>3.75</v>
      </c>
      <c r="I53" s="17">
        <v>12.5</v>
      </c>
      <c r="J53" s="18">
        <f t="shared" si="0"/>
        <v>641.54</v>
      </c>
    </row>
    <row r="54" spans="1:10" x14ac:dyDescent="0.25">
      <c r="A54" s="4" t="s">
        <v>45</v>
      </c>
      <c r="B54" s="16">
        <v>172</v>
      </c>
      <c r="C54" s="3">
        <v>1743.537</v>
      </c>
      <c r="D54" s="17">
        <v>169.33</v>
      </c>
      <c r="E54" s="17">
        <v>514.39</v>
      </c>
      <c r="F54" s="17">
        <v>1008.796</v>
      </c>
      <c r="G54" s="17">
        <v>0</v>
      </c>
      <c r="H54" s="17">
        <v>312.10500000000002</v>
      </c>
      <c r="I54" s="17">
        <v>139.58000000000001</v>
      </c>
      <c r="J54" s="18">
        <f t="shared" si="0"/>
        <v>3887.7379999999998</v>
      </c>
    </row>
    <row r="55" spans="1:10" ht="15.75" thickBot="1" x14ac:dyDescent="0.3">
      <c r="A55" s="4" t="s">
        <v>46</v>
      </c>
      <c r="B55" s="2">
        <v>87</v>
      </c>
      <c r="C55" s="3">
        <v>920.58999967</v>
      </c>
      <c r="D55" s="1">
        <v>449.19599999999997</v>
      </c>
      <c r="E55" s="1">
        <v>525.75</v>
      </c>
      <c r="F55" s="1">
        <v>51.33</v>
      </c>
      <c r="G55" s="1">
        <v>0</v>
      </c>
      <c r="H55" s="1">
        <v>36.75</v>
      </c>
      <c r="I55" s="1">
        <v>158</v>
      </c>
      <c r="J55" s="18">
        <f>SUM(C55:I55)</f>
        <v>2141.6159996699998</v>
      </c>
    </row>
    <row r="56" spans="1:10" ht="16.5" thickTop="1" thickBot="1" x14ac:dyDescent="0.3">
      <c r="A56" s="7" t="s">
        <v>47</v>
      </c>
      <c r="B56" s="9">
        <f t="shared" ref="B56:I56" si="1">SUM(B4:B55)</f>
        <v>15574</v>
      </c>
      <c r="C56" s="10">
        <f t="shared" si="1"/>
        <v>100458.00299959999</v>
      </c>
      <c r="D56" s="11">
        <f t="shared" si="1"/>
        <v>147418.33499998995</v>
      </c>
      <c r="E56" s="11">
        <f t="shared" si="1"/>
        <v>132553.40000000002</v>
      </c>
      <c r="F56" s="11">
        <f t="shared" si="1"/>
        <v>61267.351999979997</v>
      </c>
      <c r="G56" s="11">
        <f t="shared" si="1"/>
        <v>0</v>
      </c>
      <c r="H56" s="11">
        <f t="shared" si="1"/>
        <v>83371.696333329994</v>
      </c>
      <c r="I56" s="11">
        <f t="shared" si="1"/>
        <v>44122.215285179998</v>
      </c>
      <c r="J56" s="14">
        <f t="shared" ref="J56" si="2">SUM(C56:I56)</f>
        <v>569191.00161807996</v>
      </c>
    </row>
    <row r="57" spans="1:10" ht="15.75" thickTop="1" x14ac:dyDescent="0.25">
      <c r="A57" s="12"/>
      <c r="B57" s="13"/>
      <c r="C57" s="13"/>
      <c r="D57" s="13"/>
      <c r="E57" s="13"/>
      <c r="F57" s="13"/>
      <c r="G57" s="13"/>
      <c r="H57" s="13"/>
      <c r="I57" s="13"/>
      <c r="J57" s="13"/>
    </row>
    <row r="58" spans="1:10" ht="126.75" customHeight="1" x14ac:dyDescent="0.25">
      <c r="A58" s="24" t="s">
        <v>97</v>
      </c>
      <c r="B58" s="24"/>
      <c r="C58" s="24"/>
      <c r="D58" s="24"/>
      <c r="E58" s="24"/>
      <c r="F58" s="24"/>
      <c r="G58" s="24"/>
      <c r="H58" s="24"/>
      <c r="I58" s="24"/>
      <c r="J58" s="24"/>
    </row>
    <row r="59" spans="1:10" x14ac:dyDescent="0.25">
      <c r="A59" s="6"/>
      <c r="B59" s="6"/>
    </row>
    <row r="60" spans="1:10" ht="50.25" customHeight="1" x14ac:dyDescent="0.25">
      <c r="A60" s="24" t="s">
        <v>62</v>
      </c>
      <c r="B60" s="24"/>
      <c r="C60" s="24"/>
      <c r="D60" s="24"/>
      <c r="E60" s="24"/>
      <c r="F60" s="24"/>
      <c r="G60" s="24"/>
      <c r="H60" s="24"/>
      <c r="I60" s="24"/>
      <c r="J60" s="24"/>
    </row>
    <row r="61" spans="1:10" x14ac:dyDescent="0.25">
      <c r="A61" s="6"/>
      <c r="B61" s="6"/>
    </row>
    <row r="62" spans="1:10" ht="15" customHeight="1" x14ac:dyDescent="0.25">
      <c r="A62" s="24" t="s">
        <v>63</v>
      </c>
      <c r="B62" s="24"/>
      <c r="C62" s="24"/>
      <c r="D62" s="24"/>
      <c r="E62" s="24"/>
      <c r="F62" s="24"/>
      <c r="G62" s="24"/>
      <c r="H62" s="24"/>
      <c r="I62" s="24"/>
      <c r="J62" s="24"/>
    </row>
    <row r="64" spans="1:10" ht="15" customHeight="1" x14ac:dyDescent="0.25">
      <c r="A64" s="24" t="s">
        <v>64</v>
      </c>
      <c r="B64" s="24"/>
      <c r="C64" s="24"/>
      <c r="D64" s="24"/>
      <c r="E64" s="24"/>
      <c r="F64" s="24"/>
      <c r="G64" s="24"/>
      <c r="H64" s="24"/>
      <c r="I64" s="24"/>
      <c r="J64" s="24"/>
    </row>
  </sheetData>
  <sortState xmlns:xlrd2="http://schemas.microsoft.com/office/spreadsheetml/2017/richdata2" ref="A4:I54">
    <sortCondition ref="A4:A54"/>
  </sortState>
  <mergeCells count="8">
    <mergeCell ref="A58:J58"/>
    <mergeCell ref="A60:J60"/>
    <mergeCell ref="A62:J62"/>
    <mergeCell ref="A64:J64"/>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3"/>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0" bestFit="1" customWidth="1"/>
    <col min="2" max="10" width="12.28515625" style="20" customWidth="1"/>
    <col min="11" max="12" width="9.140625" style="20"/>
    <col min="13" max="13" width="11.7109375" style="20" bestFit="1" customWidth="1"/>
    <col min="14" max="14" width="17" style="20" bestFit="1" customWidth="1"/>
    <col min="15" max="15" width="10.140625" style="20" bestFit="1" customWidth="1"/>
    <col min="16" max="16" width="22.85546875" style="20" bestFit="1" customWidth="1"/>
    <col min="17" max="16384" width="9.140625" style="20"/>
  </cols>
  <sheetData>
    <row r="1" spans="1:10" ht="24.75" thickTop="1" thickBot="1" x14ac:dyDescent="0.4">
      <c r="A1" s="25" t="s">
        <v>98</v>
      </c>
      <c r="B1" s="26"/>
      <c r="C1" s="26"/>
      <c r="D1" s="26"/>
      <c r="E1" s="26"/>
      <c r="F1" s="26"/>
      <c r="G1" s="26"/>
      <c r="H1" s="26"/>
      <c r="I1" s="26"/>
      <c r="J1" s="27"/>
    </row>
    <row r="2" spans="1:10" ht="15.75" customHeight="1" thickTop="1" x14ac:dyDescent="0.25">
      <c r="A2" s="28" t="s">
        <v>2</v>
      </c>
      <c r="B2" s="30" t="s">
        <v>3</v>
      </c>
      <c r="C2" s="32" t="s">
        <v>4</v>
      </c>
      <c r="D2" s="33"/>
      <c r="E2" s="33"/>
      <c r="F2" s="33"/>
      <c r="G2" s="33"/>
      <c r="H2" s="33"/>
      <c r="I2" s="33"/>
      <c r="J2" s="34"/>
    </row>
    <row r="3" spans="1:10" s="5" customFormat="1" ht="30" x14ac:dyDescent="0.25">
      <c r="A3" s="29"/>
      <c r="B3" s="31"/>
      <c r="C3" s="21" t="s">
        <v>5</v>
      </c>
      <c r="D3" s="22" t="s">
        <v>6</v>
      </c>
      <c r="E3" s="22" t="s">
        <v>7</v>
      </c>
      <c r="F3" s="22" t="s">
        <v>8</v>
      </c>
      <c r="G3" s="22" t="s">
        <v>9</v>
      </c>
      <c r="H3" s="22" t="s">
        <v>10</v>
      </c>
      <c r="I3" s="22" t="s">
        <v>11</v>
      </c>
      <c r="J3" s="23" t="s">
        <v>12</v>
      </c>
    </row>
    <row r="4" spans="1:10" x14ac:dyDescent="0.25">
      <c r="A4" s="15" t="s">
        <v>13</v>
      </c>
      <c r="B4" s="16">
        <v>87</v>
      </c>
      <c r="C4" s="3">
        <v>0</v>
      </c>
      <c r="D4" s="17">
        <v>0</v>
      </c>
      <c r="E4" s="17">
        <v>0</v>
      </c>
      <c r="F4" s="17">
        <v>0</v>
      </c>
      <c r="G4" s="17">
        <v>0</v>
      </c>
      <c r="H4" s="17">
        <v>0</v>
      </c>
      <c r="I4" s="17">
        <v>3698.5819999999999</v>
      </c>
      <c r="J4" s="18">
        <f t="shared" ref="J4:J43" si="0">SUM(C4:I4)</f>
        <v>3698.5819999999999</v>
      </c>
    </row>
    <row r="5" spans="1:10" x14ac:dyDescent="0.25">
      <c r="A5" s="4" t="s">
        <v>14</v>
      </c>
      <c r="B5" s="16">
        <v>845</v>
      </c>
      <c r="C5" s="3">
        <v>6189.1</v>
      </c>
      <c r="D5" s="17">
        <v>12833.4</v>
      </c>
      <c r="E5" s="17">
        <v>7808.4</v>
      </c>
      <c r="F5" s="17">
        <v>754.35</v>
      </c>
      <c r="G5" s="17">
        <v>14019.18</v>
      </c>
      <c r="H5" s="17">
        <v>62.5</v>
      </c>
      <c r="I5" s="17">
        <v>0</v>
      </c>
      <c r="J5" s="18">
        <f t="shared" si="0"/>
        <v>41666.93</v>
      </c>
    </row>
    <row r="6" spans="1:10" x14ac:dyDescent="0.25">
      <c r="A6" s="4" t="s">
        <v>15</v>
      </c>
      <c r="B6" s="16">
        <v>2312</v>
      </c>
      <c r="C6" s="3">
        <v>9874.6</v>
      </c>
      <c r="D6" s="17">
        <v>5436.6</v>
      </c>
      <c r="E6" s="17">
        <v>13432.46</v>
      </c>
      <c r="F6" s="17">
        <v>4610.07</v>
      </c>
      <c r="G6" s="17">
        <v>0</v>
      </c>
      <c r="H6" s="17">
        <v>7236.31</v>
      </c>
      <c r="I6" s="17">
        <v>0</v>
      </c>
      <c r="J6" s="18">
        <f t="shared" si="0"/>
        <v>40590.039999999994</v>
      </c>
    </row>
    <row r="7" spans="1:10" x14ac:dyDescent="0.25">
      <c r="A7" s="4" t="s">
        <v>17</v>
      </c>
      <c r="B7" s="16">
        <v>209</v>
      </c>
      <c r="C7" s="3">
        <v>726.41</v>
      </c>
      <c r="D7" s="17">
        <v>4263.0829999999996</v>
      </c>
      <c r="E7" s="17">
        <v>2390.9949999999999</v>
      </c>
      <c r="F7" s="17">
        <v>1097.33</v>
      </c>
      <c r="G7" s="17">
        <v>307.375</v>
      </c>
      <c r="H7" s="17">
        <v>118</v>
      </c>
      <c r="I7" s="17">
        <v>1236.5</v>
      </c>
      <c r="J7" s="18">
        <f t="shared" si="0"/>
        <v>10139.692999999999</v>
      </c>
    </row>
    <row r="8" spans="1:10" x14ac:dyDescent="0.25">
      <c r="A8" s="4" t="s">
        <v>68</v>
      </c>
      <c r="B8" s="16">
        <v>46</v>
      </c>
      <c r="C8" s="3">
        <v>25</v>
      </c>
      <c r="D8" s="17">
        <v>244.5</v>
      </c>
      <c r="E8" s="17">
        <v>387.5</v>
      </c>
      <c r="F8" s="17">
        <v>6</v>
      </c>
      <c r="G8" s="17">
        <v>0</v>
      </c>
      <c r="H8" s="17">
        <v>4</v>
      </c>
      <c r="I8" s="17">
        <v>0</v>
      </c>
      <c r="J8" s="18">
        <f t="shared" si="0"/>
        <v>667</v>
      </c>
    </row>
    <row r="9" spans="1:10" x14ac:dyDescent="0.25">
      <c r="A9" s="4" t="s">
        <v>19</v>
      </c>
      <c r="B9" s="16">
        <v>26</v>
      </c>
      <c r="C9" s="3">
        <v>0</v>
      </c>
      <c r="D9" s="17">
        <v>0</v>
      </c>
      <c r="E9" s="17">
        <v>0</v>
      </c>
      <c r="F9" s="17">
        <v>0</v>
      </c>
      <c r="G9" s="17">
        <v>0</v>
      </c>
      <c r="H9" s="17">
        <v>0</v>
      </c>
      <c r="I9" s="17">
        <v>274.5</v>
      </c>
      <c r="J9" s="18">
        <f t="shared" si="0"/>
        <v>274.5</v>
      </c>
    </row>
    <row r="10" spans="1:10" x14ac:dyDescent="0.25">
      <c r="A10" s="4" t="s">
        <v>21</v>
      </c>
      <c r="B10" s="16">
        <v>35</v>
      </c>
      <c r="C10" s="3">
        <v>266.25</v>
      </c>
      <c r="D10" s="17">
        <v>163.75</v>
      </c>
      <c r="E10" s="17">
        <v>475</v>
      </c>
      <c r="F10" s="17">
        <v>31.67</v>
      </c>
      <c r="G10" s="17">
        <v>0</v>
      </c>
      <c r="H10" s="17">
        <v>55</v>
      </c>
      <c r="I10" s="17">
        <v>22.5</v>
      </c>
      <c r="J10" s="18">
        <f t="shared" si="0"/>
        <v>1014.17</v>
      </c>
    </row>
    <row r="11" spans="1:10" x14ac:dyDescent="0.25">
      <c r="A11" s="4" t="s">
        <v>22</v>
      </c>
      <c r="B11" s="16">
        <v>1705</v>
      </c>
      <c r="C11" s="3">
        <v>3975.5</v>
      </c>
      <c r="D11" s="17">
        <v>28504.073</v>
      </c>
      <c r="E11" s="17">
        <v>8531.85</v>
      </c>
      <c r="F11" s="17">
        <v>5917.2</v>
      </c>
      <c r="G11" s="17">
        <v>23114.082999999999</v>
      </c>
      <c r="H11" s="17">
        <v>9968.6</v>
      </c>
      <c r="I11" s="17">
        <v>0</v>
      </c>
      <c r="J11" s="18">
        <f t="shared" si="0"/>
        <v>80011.306000000011</v>
      </c>
    </row>
    <row r="12" spans="1:10" x14ac:dyDescent="0.25">
      <c r="A12" s="4" t="s">
        <v>74</v>
      </c>
      <c r="B12" s="16">
        <v>32</v>
      </c>
      <c r="C12" s="3">
        <v>88.5</v>
      </c>
      <c r="D12" s="17">
        <v>255.5</v>
      </c>
      <c r="E12" s="17">
        <v>277.89</v>
      </c>
      <c r="F12" s="17">
        <v>168</v>
      </c>
      <c r="G12" s="17">
        <v>0</v>
      </c>
      <c r="H12" s="17">
        <v>445.62</v>
      </c>
      <c r="I12" s="17">
        <v>28.75</v>
      </c>
      <c r="J12" s="18">
        <f t="shared" si="0"/>
        <v>1264.26</v>
      </c>
    </row>
    <row r="13" spans="1:10" x14ac:dyDescent="0.25">
      <c r="A13" s="4" t="s">
        <v>23</v>
      </c>
      <c r="B13" s="16">
        <v>17</v>
      </c>
      <c r="C13" s="3">
        <v>164.001</v>
      </c>
      <c r="D13" s="17">
        <v>3</v>
      </c>
      <c r="E13" s="17">
        <v>90</v>
      </c>
      <c r="F13" s="17">
        <v>139</v>
      </c>
      <c r="G13" s="17">
        <v>0</v>
      </c>
      <c r="H13" s="17">
        <v>7.5</v>
      </c>
      <c r="I13" s="17">
        <v>2</v>
      </c>
      <c r="J13" s="18">
        <f t="shared" si="0"/>
        <v>405.50099999999998</v>
      </c>
    </row>
    <row r="14" spans="1:10" x14ac:dyDescent="0.25">
      <c r="A14" s="4" t="s">
        <v>49</v>
      </c>
      <c r="B14" s="16">
        <v>63</v>
      </c>
      <c r="C14" s="3">
        <v>290.75</v>
      </c>
      <c r="D14" s="17">
        <v>72.701999999999998</v>
      </c>
      <c r="E14" s="17">
        <v>54.000999999999998</v>
      </c>
      <c r="F14" s="17">
        <v>93.35</v>
      </c>
      <c r="G14" s="17">
        <v>0</v>
      </c>
      <c r="H14" s="17">
        <v>0</v>
      </c>
      <c r="I14" s="17">
        <v>24.25</v>
      </c>
      <c r="J14" s="18">
        <f t="shared" si="0"/>
        <v>535.053</v>
      </c>
    </row>
    <row r="15" spans="1:10" x14ac:dyDescent="0.25">
      <c r="A15" s="4" t="s">
        <v>24</v>
      </c>
      <c r="B15" s="16">
        <v>11</v>
      </c>
      <c r="C15" s="3">
        <v>126</v>
      </c>
      <c r="D15" s="17">
        <v>52.5</v>
      </c>
      <c r="E15" s="17">
        <v>0</v>
      </c>
      <c r="F15" s="17">
        <v>0</v>
      </c>
      <c r="G15" s="17">
        <v>0</v>
      </c>
      <c r="H15" s="17">
        <v>0</v>
      </c>
      <c r="I15" s="17">
        <v>11.25</v>
      </c>
      <c r="J15" s="18">
        <f t="shared" si="0"/>
        <v>189.75</v>
      </c>
    </row>
    <row r="16" spans="1:10" x14ac:dyDescent="0.25">
      <c r="A16" s="4" t="s">
        <v>25</v>
      </c>
      <c r="B16" s="16">
        <v>627</v>
      </c>
      <c r="C16" s="3">
        <v>4094.44</v>
      </c>
      <c r="D16" s="17">
        <v>1412.7550000000001</v>
      </c>
      <c r="E16" s="17">
        <v>1328.17</v>
      </c>
      <c r="F16" s="17">
        <v>741.62</v>
      </c>
      <c r="G16" s="17">
        <v>263.875</v>
      </c>
      <c r="H16" s="17">
        <v>483.27</v>
      </c>
      <c r="I16" s="17">
        <v>1079.0899999999999</v>
      </c>
      <c r="J16" s="18">
        <f t="shared" si="0"/>
        <v>9403.2199999999993</v>
      </c>
    </row>
    <row r="17" spans="1:10" x14ac:dyDescent="0.25">
      <c r="A17" s="4" t="s">
        <v>26</v>
      </c>
      <c r="B17" s="16">
        <v>122</v>
      </c>
      <c r="C17" s="3">
        <v>450.82</v>
      </c>
      <c r="D17" s="17">
        <v>120</v>
      </c>
      <c r="E17" s="17">
        <v>1250.8900000000001</v>
      </c>
      <c r="F17" s="17">
        <v>425.92</v>
      </c>
      <c r="G17" s="17">
        <v>0</v>
      </c>
      <c r="H17" s="17">
        <v>264.5</v>
      </c>
      <c r="I17" s="17">
        <v>127.15</v>
      </c>
      <c r="J17" s="18">
        <f t="shared" si="0"/>
        <v>2639.28</v>
      </c>
    </row>
    <row r="18" spans="1:10" x14ac:dyDescent="0.25">
      <c r="A18" s="4" t="s">
        <v>27</v>
      </c>
      <c r="B18" s="16">
        <v>121</v>
      </c>
      <c r="C18" s="3">
        <v>714.1</v>
      </c>
      <c r="D18" s="17">
        <v>631.75</v>
      </c>
      <c r="E18" s="17">
        <v>1223.25</v>
      </c>
      <c r="F18" s="17">
        <v>67.75</v>
      </c>
      <c r="G18" s="17">
        <v>0</v>
      </c>
      <c r="H18" s="17">
        <v>806.34</v>
      </c>
      <c r="I18" s="17">
        <v>365.5</v>
      </c>
      <c r="J18" s="18">
        <f t="shared" si="0"/>
        <v>3808.69</v>
      </c>
    </row>
    <row r="19" spans="1:10" x14ac:dyDescent="0.25">
      <c r="A19" s="4" t="s">
        <v>77</v>
      </c>
      <c r="B19" s="16">
        <v>16</v>
      </c>
      <c r="C19" s="3">
        <v>189.75</v>
      </c>
      <c r="D19" s="17">
        <v>12</v>
      </c>
      <c r="E19" s="17">
        <v>6.5</v>
      </c>
      <c r="F19" s="17">
        <v>161.5</v>
      </c>
      <c r="G19" s="17">
        <v>0</v>
      </c>
      <c r="H19" s="17">
        <v>0</v>
      </c>
      <c r="I19" s="17">
        <v>0</v>
      </c>
      <c r="J19" s="18">
        <f t="shared" si="0"/>
        <v>369.75</v>
      </c>
    </row>
    <row r="20" spans="1:10" x14ac:dyDescent="0.25">
      <c r="A20" s="4" t="s">
        <v>28</v>
      </c>
      <c r="B20" s="16">
        <v>135</v>
      </c>
      <c r="C20" s="3">
        <v>1040.75</v>
      </c>
      <c r="D20" s="17">
        <v>204.32</v>
      </c>
      <c r="E20" s="17">
        <v>0</v>
      </c>
      <c r="F20" s="17">
        <v>873.05</v>
      </c>
      <c r="G20" s="17">
        <v>0</v>
      </c>
      <c r="H20" s="17">
        <v>75</v>
      </c>
      <c r="I20" s="17">
        <v>1455.5</v>
      </c>
      <c r="J20" s="18">
        <f t="shared" si="0"/>
        <v>3648.62</v>
      </c>
    </row>
    <row r="21" spans="1:10" x14ac:dyDescent="0.25">
      <c r="A21" s="8" t="s">
        <v>50</v>
      </c>
      <c r="B21" s="16">
        <v>31</v>
      </c>
      <c r="C21" s="3">
        <v>377.5</v>
      </c>
      <c r="D21" s="17">
        <v>268</v>
      </c>
      <c r="E21" s="17">
        <v>207</v>
      </c>
      <c r="F21" s="17">
        <v>270</v>
      </c>
      <c r="G21" s="17">
        <v>0</v>
      </c>
      <c r="H21" s="17">
        <v>144</v>
      </c>
      <c r="I21" s="17">
        <v>0</v>
      </c>
      <c r="J21" s="18">
        <f t="shared" si="0"/>
        <v>1266.5</v>
      </c>
    </row>
    <row r="22" spans="1:10" x14ac:dyDescent="0.25">
      <c r="A22" s="4" t="s">
        <v>29</v>
      </c>
      <c r="B22" s="16">
        <v>422</v>
      </c>
      <c r="C22" s="3">
        <v>0</v>
      </c>
      <c r="D22" s="17">
        <v>0</v>
      </c>
      <c r="E22" s="17">
        <v>0</v>
      </c>
      <c r="F22" s="17">
        <v>0</v>
      </c>
      <c r="G22" s="17">
        <v>0</v>
      </c>
      <c r="H22" s="17">
        <v>0</v>
      </c>
      <c r="I22" s="17">
        <v>2177.94978412</v>
      </c>
      <c r="J22" s="18">
        <f t="shared" si="0"/>
        <v>2177.94978412</v>
      </c>
    </row>
    <row r="23" spans="1:10" x14ac:dyDescent="0.25">
      <c r="A23" s="4" t="s">
        <v>93</v>
      </c>
      <c r="B23" s="16">
        <v>73</v>
      </c>
      <c r="C23" s="3">
        <v>539.15</v>
      </c>
      <c r="D23" s="17">
        <v>769</v>
      </c>
      <c r="E23" s="17">
        <v>167.83</v>
      </c>
      <c r="F23" s="17">
        <v>108.88</v>
      </c>
      <c r="G23" s="17">
        <v>75</v>
      </c>
      <c r="H23" s="17">
        <v>723</v>
      </c>
      <c r="I23" s="17">
        <v>100.08</v>
      </c>
      <c r="J23" s="18">
        <f t="shared" si="0"/>
        <v>2482.94</v>
      </c>
    </row>
    <row r="24" spans="1:10" x14ac:dyDescent="0.25">
      <c r="A24" s="4" t="s">
        <v>30</v>
      </c>
      <c r="B24" s="16">
        <v>53</v>
      </c>
      <c r="C24" s="3">
        <v>725.03</v>
      </c>
      <c r="D24" s="17">
        <v>8.75</v>
      </c>
      <c r="E24" s="17">
        <v>827</v>
      </c>
      <c r="F24" s="17">
        <v>10.5</v>
      </c>
      <c r="G24" s="17">
        <v>0</v>
      </c>
      <c r="H24" s="17">
        <v>57.75</v>
      </c>
      <c r="I24" s="17">
        <v>278</v>
      </c>
      <c r="J24" s="18">
        <f t="shared" si="0"/>
        <v>1907.03</v>
      </c>
    </row>
    <row r="25" spans="1:10" x14ac:dyDescent="0.25">
      <c r="A25" s="4" t="s">
        <v>31</v>
      </c>
      <c r="B25" s="16">
        <v>34</v>
      </c>
      <c r="C25" s="3">
        <v>227.25</v>
      </c>
      <c r="D25" s="17">
        <v>27.75</v>
      </c>
      <c r="E25" s="17">
        <v>39</v>
      </c>
      <c r="F25" s="17">
        <v>177.75</v>
      </c>
      <c r="G25" s="17">
        <v>0</v>
      </c>
      <c r="H25" s="17">
        <v>131.5</v>
      </c>
      <c r="I25" s="17">
        <v>0</v>
      </c>
      <c r="J25" s="18">
        <f t="shared" si="0"/>
        <v>603.25</v>
      </c>
    </row>
    <row r="26" spans="1:10" x14ac:dyDescent="0.25">
      <c r="A26" s="4" t="s">
        <v>32</v>
      </c>
      <c r="B26" s="16">
        <v>578</v>
      </c>
      <c r="C26" s="3">
        <v>1971.24</v>
      </c>
      <c r="D26" s="17">
        <v>6729.07</v>
      </c>
      <c r="E26" s="17">
        <v>8332.01</v>
      </c>
      <c r="F26" s="17">
        <v>11441.76</v>
      </c>
      <c r="G26" s="17">
        <v>0</v>
      </c>
      <c r="H26" s="17">
        <v>0</v>
      </c>
      <c r="I26" s="17">
        <v>6585.16</v>
      </c>
      <c r="J26" s="18">
        <f t="shared" si="0"/>
        <v>35059.240000000005</v>
      </c>
    </row>
    <row r="27" spans="1:10" x14ac:dyDescent="0.25">
      <c r="A27" s="4" t="s">
        <v>52</v>
      </c>
      <c r="B27" s="16">
        <v>16</v>
      </c>
      <c r="C27" s="3">
        <v>132.25</v>
      </c>
      <c r="D27" s="17">
        <v>9</v>
      </c>
      <c r="E27" s="17">
        <v>0</v>
      </c>
      <c r="F27" s="17">
        <v>0</v>
      </c>
      <c r="G27" s="17">
        <v>0</v>
      </c>
      <c r="H27" s="17">
        <v>0</v>
      </c>
      <c r="I27" s="17">
        <v>45</v>
      </c>
      <c r="J27" s="18">
        <f t="shared" si="0"/>
        <v>186.25</v>
      </c>
    </row>
    <row r="28" spans="1:10" x14ac:dyDescent="0.25">
      <c r="A28" s="4" t="s">
        <v>96</v>
      </c>
      <c r="B28" s="16">
        <v>12</v>
      </c>
      <c r="C28" s="3">
        <v>119.5</v>
      </c>
      <c r="D28" s="17">
        <v>7.5</v>
      </c>
      <c r="E28" s="17">
        <v>0</v>
      </c>
      <c r="F28" s="17">
        <v>180</v>
      </c>
      <c r="G28" s="17">
        <v>0</v>
      </c>
      <c r="H28" s="17">
        <v>111</v>
      </c>
      <c r="I28" s="17">
        <v>7.5</v>
      </c>
      <c r="J28" s="18">
        <f t="shared" si="0"/>
        <v>425.5</v>
      </c>
    </row>
    <row r="29" spans="1:10" x14ac:dyDescent="0.25">
      <c r="A29" s="4" t="s">
        <v>53</v>
      </c>
      <c r="B29" s="16">
        <v>57</v>
      </c>
      <c r="C29" s="3">
        <v>0</v>
      </c>
      <c r="D29" s="17">
        <v>0</v>
      </c>
      <c r="E29" s="17">
        <v>0</v>
      </c>
      <c r="F29" s="17">
        <v>0</v>
      </c>
      <c r="G29" s="17">
        <v>0</v>
      </c>
      <c r="H29" s="17">
        <v>0</v>
      </c>
      <c r="I29" s="17">
        <v>802.24</v>
      </c>
      <c r="J29" s="18">
        <f t="shared" si="0"/>
        <v>802.24</v>
      </c>
    </row>
    <row r="30" spans="1:10" x14ac:dyDescent="0.25">
      <c r="A30" s="4" t="s">
        <v>33</v>
      </c>
      <c r="B30" s="16">
        <v>34</v>
      </c>
      <c r="C30" s="3">
        <v>140</v>
      </c>
      <c r="D30" s="17">
        <v>78</v>
      </c>
      <c r="E30" s="17">
        <v>0</v>
      </c>
      <c r="F30" s="17">
        <v>261.33300000000003</v>
      </c>
      <c r="G30" s="17">
        <v>0</v>
      </c>
      <c r="H30" s="17">
        <v>78.8</v>
      </c>
      <c r="I30" s="17">
        <v>0</v>
      </c>
      <c r="J30" s="18">
        <f t="shared" si="0"/>
        <v>558.13300000000004</v>
      </c>
    </row>
    <row r="31" spans="1:10" x14ac:dyDescent="0.25">
      <c r="A31" s="4" t="s">
        <v>55</v>
      </c>
      <c r="B31" s="16">
        <v>19</v>
      </c>
      <c r="C31" s="3">
        <v>0</v>
      </c>
      <c r="D31" s="17">
        <v>0</v>
      </c>
      <c r="E31" s="17">
        <v>1902.74</v>
      </c>
      <c r="F31" s="17">
        <v>0</v>
      </c>
      <c r="G31" s="17">
        <v>0</v>
      </c>
      <c r="H31" s="17">
        <v>67.5</v>
      </c>
      <c r="I31" s="17">
        <v>0</v>
      </c>
      <c r="J31" s="18">
        <f t="shared" si="0"/>
        <v>1970.24</v>
      </c>
    </row>
    <row r="32" spans="1:10" x14ac:dyDescent="0.25">
      <c r="A32" s="4" t="s">
        <v>79</v>
      </c>
      <c r="B32" s="16">
        <v>32</v>
      </c>
      <c r="C32" s="3">
        <v>6.5010000000000003</v>
      </c>
      <c r="D32" s="17">
        <v>0</v>
      </c>
      <c r="E32" s="17">
        <v>0</v>
      </c>
      <c r="F32" s="17">
        <v>153.59</v>
      </c>
      <c r="G32" s="17">
        <v>0</v>
      </c>
      <c r="H32" s="17">
        <v>0</v>
      </c>
      <c r="I32" s="17">
        <v>0</v>
      </c>
      <c r="J32" s="18">
        <f t="shared" si="0"/>
        <v>160.09100000000001</v>
      </c>
    </row>
    <row r="33" spans="1:10" x14ac:dyDescent="0.25">
      <c r="A33" s="4" t="s">
        <v>35</v>
      </c>
      <c r="B33" s="16">
        <v>78</v>
      </c>
      <c r="C33" s="3">
        <v>229.5</v>
      </c>
      <c r="D33" s="17">
        <v>858</v>
      </c>
      <c r="E33" s="17">
        <v>471</v>
      </c>
      <c r="F33" s="17">
        <v>0</v>
      </c>
      <c r="G33" s="17">
        <v>365.5</v>
      </c>
      <c r="H33" s="17">
        <v>220</v>
      </c>
      <c r="I33" s="17">
        <v>0</v>
      </c>
      <c r="J33" s="18">
        <f t="shared" si="0"/>
        <v>2144</v>
      </c>
    </row>
    <row r="34" spans="1:10" x14ac:dyDescent="0.25">
      <c r="A34" s="4" t="s">
        <v>37</v>
      </c>
      <c r="B34" s="16">
        <v>32</v>
      </c>
      <c r="C34" s="3">
        <v>314</v>
      </c>
      <c r="D34" s="17">
        <v>261.81</v>
      </c>
      <c r="E34" s="17">
        <v>0</v>
      </c>
      <c r="F34" s="17">
        <v>286.06</v>
      </c>
      <c r="G34" s="17">
        <v>0</v>
      </c>
      <c r="H34" s="17">
        <v>7.5</v>
      </c>
      <c r="I34" s="17">
        <v>27.5</v>
      </c>
      <c r="J34" s="18">
        <f t="shared" si="0"/>
        <v>896.86999999999989</v>
      </c>
    </row>
    <row r="35" spans="1:10" x14ac:dyDescent="0.25">
      <c r="A35" s="4" t="s">
        <v>38</v>
      </c>
      <c r="B35" s="16">
        <v>11</v>
      </c>
      <c r="C35" s="3">
        <v>9</v>
      </c>
      <c r="D35" s="17">
        <v>5.75</v>
      </c>
      <c r="E35" s="17">
        <v>0</v>
      </c>
      <c r="F35" s="17">
        <v>21.88</v>
      </c>
      <c r="G35" s="17">
        <v>0</v>
      </c>
      <c r="H35" s="17">
        <v>0</v>
      </c>
      <c r="I35" s="17">
        <v>11</v>
      </c>
      <c r="J35" s="18">
        <f t="shared" si="0"/>
        <v>47.629999999999995</v>
      </c>
    </row>
    <row r="36" spans="1:10" x14ac:dyDescent="0.25">
      <c r="A36" s="4" t="s">
        <v>58</v>
      </c>
      <c r="B36" s="16">
        <v>12</v>
      </c>
      <c r="C36" s="3">
        <v>69.5</v>
      </c>
      <c r="D36" s="17">
        <v>3.75</v>
      </c>
      <c r="E36" s="17">
        <v>0</v>
      </c>
      <c r="F36" s="17">
        <v>13.75</v>
      </c>
      <c r="G36" s="17">
        <v>0</v>
      </c>
      <c r="H36" s="17">
        <v>8.33</v>
      </c>
      <c r="I36" s="17">
        <v>7.5</v>
      </c>
      <c r="J36" s="18">
        <f t="shared" si="0"/>
        <v>102.83</v>
      </c>
    </row>
    <row r="37" spans="1:10" x14ac:dyDescent="0.25">
      <c r="A37" s="4" t="s">
        <v>40</v>
      </c>
      <c r="B37" s="16">
        <v>381</v>
      </c>
      <c r="C37" s="3">
        <v>1116.6099999999999</v>
      </c>
      <c r="D37" s="17">
        <v>808.58299999999997</v>
      </c>
      <c r="E37" s="17">
        <v>2902.23</v>
      </c>
      <c r="F37" s="17">
        <v>446.637</v>
      </c>
      <c r="G37" s="17">
        <v>0</v>
      </c>
      <c r="H37" s="17">
        <v>730.25</v>
      </c>
      <c r="I37" s="17">
        <v>1358.99</v>
      </c>
      <c r="J37" s="18">
        <f t="shared" si="0"/>
        <v>7363.2999999999993</v>
      </c>
    </row>
    <row r="38" spans="1:10" x14ac:dyDescent="0.25">
      <c r="A38" s="4" t="s">
        <v>59</v>
      </c>
      <c r="B38" s="16">
        <v>392</v>
      </c>
      <c r="C38" s="3">
        <v>1017.421</v>
      </c>
      <c r="D38" s="17">
        <v>2323.5</v>
      </c>
      <c r="E38" s="17">
        <v>6458.81</v>
      </c>
      <c r="F38" s="17">
        <v>1351.7260000000001</v>
      </c>
      <c r="G38" s="17">
        <v>7.5</v>
      </c>
      <c r="H38" s="17">
        <v>2989.25</v>
      </c>
      <c r="I38" s="17">
        <v>0</v>
      </c>
      <c r="J38" s="18">
        <f t="shared" si="0"/>
        <v>14148.207</v>
      </c>
    </row>
    <row r="39" spans="1:10" x14ac:dyDescent="0.25">
      <c r="A39" s="4" t="s">
        <v>41</v>
      </c>
      <c r="B39" s="16">
        <v>23</v>
      </c>
      <c r="C39" s="3">
        <v>90</v>
      </c>
      <c r="D39" s="17">
        <v>195.5</v>
      </c>
      <c r="E39" s="17">
        <v>0</v>
      </c>
      <c r="F39" s="17">
        <v>0</v>
      </c>
      <c r="G39" s="17">
        <v>0</v>
      </c>
      <c r="H39" s="17">
        <v>47</v>
      </c>
      <c r="I39" s="17">
        <v>0</v>
      </c>
      <c r="J39" s="18">
        <f t="shared" si="0"/>
        <v>332.5</v>
      </c>
    </row>
    <row r="40" spans="1:10" x14ac:dyDescent="0.25">
      <c r="A40" s="4" t="s">
        <v>42</v>
      </c>
      <c r="B40" s="16">
        <v>38</v>
      </c>
      <c r="C40" s="3">
        <v>36</v>
      </c>
      <c r="D40" s="17">
        <v>77.25</v>
      </c>
      <c r="E40" s="17">
        <v>30</v>
      </c>
      <c r="F40" s="17">
        <v>1037.25</v>
      </c>
      <c r="G40" s="17">
        <v>0</v>
      </c>
      <c r="H40" s="17">
        <v>0.75</v>
      </c>
      <c r="I40" s="17">
        <v>3</v>
      </c>
      <c r="J40" s="18">
        <f t="shared" si="0"/>
        <v>1184.25</v>
      </c>
    </row>
    <row r="41" spans="1:10" x14ac:dyDescent="0.25">
      <c r="A41" s="4" t="s">
        <v>43</v>
      </c>
      <c r="B41" s="16">
        <v>66</v>
      </c>
      <c r="C41" s="3">
        <v>347.5</v>
      </c>
      <c r="D41" s="17">
        <v>312</v>
      </c>
      <c r="E41" s="17">
        <v>307.5</v>
      </c>
      <c r="F41" s="17">
        <v>377.33333333000002</v>
      </c>
      <c r="G41" s="17">
        <v>0</v>
      </c>
      <c r="H41" s="17">
        <v>9.5</v>
      </c>
      <c r="I41" s="17">
        <v>0</v>
      </c>
      <c r="J41" s="18">
        <f t="shared" si="0"/>
        <v>1353.83333333</v>
      </c>
    </row>
    <row r="42" spans="1:10" x14ac:dyDescent="0.25">
      <c r="A42" s="4" t="s">
        <v>44</v>
      </c>
      <c r="B42" s="16">
        <v>53</v>
      </c>
      <c r="C42" s="3">
        <v>902.5</v>
      </c>
      <c r="D42" s="17">
        <v>226</v>
      </c>
      <c r="E42" s="17">
        <v>307</v>
      </c>
      <c r="F42" s="17">
        <v>2</v>
      </c>
      <c r="G42" s="17">
        <v>0</v>
      </c>
      <c r="H42" s="17">
        <v>0</v>
      </c>
      <c r="I42" s="17">
        <v>0</v>
      </c>
      <c r="J42" s="18">
        <f t="shared" si="0"/>
        <v>1437.5</v>
      </c>
    </row>
    <row r="43" spans="1:10" x14ac:dyDescent="0.25">
      <c r="A43" s="4" t="s">
        <v>45</v>
      </c>
      <c r="B43" s="16">
        <v>110</v>
      </c>
      <c r="C43" s="3">
        <v>781.42100000000005</v>
      </c>
      <c r="D43" s="17">
        <v>62.5</v>
      </c>
      <c r="E43" s="17">
        <v>169.5</v>
      </c>
      <c r="F43" s="17">
        <v>517.23</v>
      </c>
      <c r="G43" s="17">
        <v>0</v>
      </c>
      <c r="H43" s="17">
        <v>139.44</v>
      </c>
      <c r="I43" s="17">
        <v>461.673</v>
      </c>
      <c r="J43" s="18">
        <f t="shared" si="0"/>
        <v>2131.7640000000001</v>
      </c>
    </row>
    <row r="44" spans="1:10" ht="15.75" thickBot="1" x14ac:dyDescent="0.3">
      <c r="A44" s="4" t="s">
        <v>46</v>
      </c>
      <c r="B44" s="2">
        <v>115</v>
      </c>
      <c r="C44" s="3">
        <v>994.41999984999995</v>
      </c>
      <c r="D44" s="1">
        <v>354</v>
      </c>
      <c r="E44" s="1">
        <v>737.5</v>
      </c>
      <c r="F44" s="1">
        <v>177.82999999999998</v>
      </c>
      <c r="G44" s="1">
        <v>138.32</v>
      </c>
      <c r="H44" s="1">
        <v>133.07</v>
      </c>
      <c r="I44" s="1">
        <v>148.53</v>
      </c>
      <c r="J44" s="18">
        <f>SUM(C44:I44)</f>
        <v>2683.6699998500003</v>
      </c>
    </row>
    <row r="45" spans="1:10" ht="16.5" thickTop="1" thickBot="1" x14ac:dyDescent="0.3">
      <c r="A45" s="7" t="s">
        <v>47</v>
      </c>
      <c r="B45" s="9">
        <f t="shared" ref="B45:I45" si="1">SUM(B4:B44)</f>
        <v>9081</v>
      </c>
      <c r="C45" s="10">
        <f t="shared" si="1"/>
        <v>38362.263999850002</v>
      </c>
      <c r="D45" s="11">
        <f t="shared" si="1"/>
        <v>67595.645999999993</v>
      </c>
      <c r="E45" s="11">
        <f t="shared" si="1"/>
        <v>60116.025999999998</v>
      </c>
      <c r="F45" s="11">
        <f t="shared" si="1"/>
        <v>31922.319333329997</v>
      </c>
      <c r="G45" s="11">
        <f t="shared" si="1"/>
        <v>38290.832999999999</v>
      </c>
      <c r="H45" s="11">
        <f t="shared" si="1"/>
        <v>25125.279999999999</v>
      </c>
      <c r="I45" s="11">
        <f t="shared" si="1"/>
        <v>20339.694784119998</v>
      </c>
      <c r="J45" s="14">
        <f>SUM(C45:I45)</f>
        <v>281752.06311729999</v>
      </c>
    </row>
    <row r="46" spans="1:10" ht="15.75" thickTop="1" x14ac:dyDescent="0.25">
      <c r="A46" s="12"/>
      <c r="B46" s="13"/>
      <c r="C46" s="13"/>
      <c r="D46" s="13"/>
      <c r="E46" s="13"/>
      <c r="F46" s="13"/>
      <c r="G46" s="13"/>
      <c r="H46" s="13"/>
      <c r="I46" s="13"/>
      <c r="J46" s="13"/>
    </row>
    <row r="47" spans="1:10" ht="142.5" customHeight="1" x14ac:dyDescent="0.25">
      <c r="A47" s="24" t="s">
        <v>99</v>
      </c>
      <c r="B47" s="24"/>
      <c r="C47" s="24"/>
      <c r="D47" s="24"/>
      <c r="E47" s="24"/>
      <c r="F47" s="24"/>
      <c r="G47" s="24"/>
      <c r="H47" s="24"/>
      <c r="I47" s="24"/>
      <c r="J47" s="24"/>
    </row>
    <row r="48" spans="1:10" x14ac:dyDescent="0.25">
      <c r="A48" s="6"/>
      <c r="B48" s="6"/>
    </row>
    <row r="49" spans="1:10" ht="48.75" customHeight="1" x14ac:dyDescent="0.25">
      <c r="A49" s="24" t="s">
        <v>62</v>
      </c>
      <c r="B49" s="24"/>
      <c r="C49" s="24"/>
      <c r="D49" s="24"/>
      <c r="E49" s="24"/>
      <c r="F49" s="24"/>
      <c r="G49" s="24"/>
      <c r="H49" s="24"/>
      <c r="I49" s="24"/>
      <c r="J49" s="24"/>
    </row>
    <row r="50" spans="1:10" x14ac:dyDescent="0.25">
      <c r="A50" s="6"/>
      <c r="B50" s="6"/>
    </row>
    <row r="51" spans="1:10" ht="15" customHeight="1" x14ac:dyDescent="0.25">
      <c r="A51" s="24" t="s">
        <v>63</v>
      </c>
      <c r="B51" s="24"/>
      <c r="C51" s="24"/>
      <c r="D51" s="24"/>
      <c r="E51" s="24"/>
      <c r="F51" s="24"/>
      <c r="G51" s="24"/>
      <c r="H51" s="24"/>
      <c r="I51" s="24"/>
      <c r="J51" s="24"/>
    </row>
    <row r="53" spans="1:10" ht="15" customHeight="1" x14ac:dyDescent="0.25">
      <c r="A53" s="24" t="s">
        <v>64</v>
      </c>
      <c r="B53" s="24"/>
      <c r="C53" s="24"/>
      <c r="D53" s="24"/>
      <c r="E53" s="24"/>
      <c r="F53" s="24"/>
      <c r="G53" s="24"/>
      <c r="H53" s="24"/>
      <c r="I53" s="24"/>
      <c r="J53" s="24"/>
    </row>
  </sheetData>
  <sortState xmlns:xlrd2="http://schemas.microsoft.com/office/spreadsheetml/2017/richdata2" ref="A4:I43">
    <sortCondition ref="A4:A43"/>
  </sortState>
  <mergeCells count="8">
    <mergeCell ref="A47:J47"/>
    <mergeCell ref="A49:J49"/>
    <mergeCell ref="A51:J51"/>
    <mergeCell ref="A53:J53"/>
    <mergeCell ref="A1:J1"/>
    <mergeCell ref="A2:A3"/>
    <mergeCell ref="B2:B3"/>
    <mergeCell ref="C2:J2"/>
  </mergeCells>
  <pageMargins left="0.7" right="0.7" top="0.75" bottom="0.75" header="0.3" footer="0.3"/>
  <pageSetup orientation="portrait" r:id="rId1"/>
  <headerFooter>
    <oddHeader>&amp;R&amp;"Arial"&amp;12&amp;K000000UNCLASSIFIED / NON CLASSIFIÉ&amp;1#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5C9340385F184889E6DBDFF660513D" ma:contentTypeVersion="12" ma:contentTypeDescription="Create a new document." ma:contentTypeScope="" ma:versionID="0437b58d19032bf2d130a66564db6a20">
  <xsd:schema xmlns:xsd="http://www.w3.org/2001/XMLSchema" xmlns:xs="http://www.w3.org/2001/XMLSchema" xmlns:p="http://schemas.microsoft.com/office/2006/metadata/properties" xmlns:ns3="8dd1f5ba-aba4-461c-a5f6-d58a1a52e761" xmlns:ns4="e1ff73c5-322a-457e-9e1d-2cb2fd7edf13" targetNamespace="http://schemas.microsoft.com/office/2006/metadata/properties" ma:root="true" ma:fieldsID="51d5507e80b13e7ddf588e9c0748fd79" ns3:_="" ns4:_="">
    <xsd:import namespace="8dd1f5ba-aba4-461c-a5f6-d58a1a52e761"/>
    <xsd:import namespace="e1ff73c5-322a-457e-9e1d-2cb2fd7edf1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1f5ba-aba4-461c-a5f6-d58a1a52e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f73c5-322a-457e-9e1d-2cb2fd7edf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0F853A-1A4C-4096-9024-0C958876D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1f5ba-aba4-461c-a5f6-d58a1a52e761"/>
    <ds:schemaRef ds:uri="e1ff73c5-322a-457e-9e1d-2cb2fd7ed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7FD688-8CB2-4770-8FF0-3F5AE8152F20}">
  <ds:schemaRefs>
    <ds:schemaRef ds:uri="http://schemas.microsoft.com/sharepoint/v3/contenttype/forms"/>
  </ds:schemaRefs>
</ds:datastoreItem>
</file>

<file path=customXml/itemProps3.xml><?xml version="1.0" encoding="utf-8"?>
<ds:datastoreItem xmlns:ds="http://schemas.openxmlformats.org/officeDocument/2006/customXml" ds:itemID="{26B0364B-BB6D-4CD0-9C9F-B1DDB225CBD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Mars</vt:lpstr>
      <vt:lpstr>Avril</vt:lpstr>
      <vt:lpstr>Mai</vt:lpstr>
      <vt:lpstr>Juin</vt:lpstr>
      <vt:lpstr>Juillet</vt:lpstr>
      <vt:lpstr>Août</vt:lpstr>
      <vt:lpstr>Septembre</vt:lpstr>
      <vt:lpstr>Octobre</vt:lpstr>
      <vt:lpstr>Novembre</vt:lpstr>
      <vt:lpstr>Sommaire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Fincham, Ryan</dc:creator>
  <cp:keywords/>
  <dc:description/>
  <cp:lastModifiedBy>Vanherweghem, Rémy : PBO-DPB</cp:lastModifiedBy>
  <cp:revision/>
  <dcterms:created xsi:type="dcterms:W3CDTF">2020-07-10T21:25:22Z</dcterms:created>
  <dcterms:modified xsi:type="dcterms:W3CDTF">2021-03-02T14:27:45Z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0ca00b-3f0e-465a-aac7-1a6a22fcea40_Enabled">
    <vt:lpwstr>True</vt:lpwstr>
  </property>
  <property fmtid="{D5CDD505-2E9C-101B-9397-08002B2CF9AE}" pid="3" name="MSIP_Label_3d0ca00b-3f0e-465a-aac7-1a6a22fcea40_SiteId">
    <vt:lpwstr>6397df10-4595-4047-9c4f-03311282152b</vt:lpwstr>
  </property>
  <property fmtid="{D5CDD505-2E9C-101B-9397-08002B2CF9AE}" pid="4" name="MSIP_Label_3d0ca00b-3f0e-465a-aac7-1a6a22fcea40_Owner">
    <vt:lpwstr>rfincham@tbs-sct.gc.ca</vt:lpwstr>
  </property>
  <property fmtid="{D5CDD505-2E9C-101B-9397-08002B2CF9AE}" pid="5" name="MSIP_Label_3d0ca00b-3f0e-465a-aac7-1a6a22fcea40_SetDate">
    <vt:lpwstr>2020-07-10T21:31:58.6999913Z</vt:lpwstr>
  </property>
  <property fmtid="{D5CDD505-2E9C-101B-9397-08002B2CF9AE}" pid="6" name="MSIP_Label_3d0ca00b-3f0e-465a-aac7-1a6a22fcea40_Name">
    <vt:lpwstr>UNCLASSIFIED</vt:lpwstr>
  </property>
  <property fmtid="{D5CDD505-2E9C-101B-9397-08002B2CF9AE}" pid="7" name="MSIP_Label_3d0ca00b-3f0e-465a-aac7-1a6a22fcea40_Application">
    <vt:lpwstr>Microsoft Azure Information Protection</vt:lpwstr>
  </property>
  <property fmtid="{D5CDD505-2E9C-101B-9397-08002B2CF9AE}" pid="8" name="MSIP_Label_3d0ca00b-3f0e-465a-aac7-1a6a22fcea40_ActionId">
    <vt:lpwstr>328181f2-6388-431c-9470-50fa832ca67d</vt:lpwstr>
  </property>
  <property fmtid="{D5CDD505-2E9C-101B-9397-08002B2CF9AE}" pid="9" name="MSIP_Label_3d0ca00b-3f0e-465a-aac7-1a6a22fcea40_Extended_MSFT_Method">
    <vt:lpwstr>Manual</vt:lpwstr>
  </property>
  <property fmtid="{D5CDD505-2E9C-101B-9397-08002B2CF9AE}" pid="10" name="Sensitivity">
    <vt:lpwstr>UNCLASSIFIED</vt:lpwstr>
  </property>
  <property fmtid="{D5CDD505-2E9C-101B-9397-08002B2CF9AE}" pid="11" name="ContentTypeId">
    <vt:lpwstr>0x010100295C9340385F184889E6DBDFF660513D</vt:lpwstr>
  </property>
</Properties>
</file>