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HamelMa\Desktop\Production\Restore\Production\Rapports\Ongoing reports\"/>
    </mc:Choice>
  </mc:AlternateContent>
  <xr:revisionPtr revIDLastSave="0" documentId="8_{3D7BB40E-9E22-489D-BB1A-6C2B797558A8}" xr6:coauthVersionLast="47" xr6:coauthVersionMax="47" xr10:uidLastSave="{00000000-0000-0000-0000-000000000000}"/>
  <bookViews>
    <workbookView xWindow="-28920" yWindow="-120" windowWidth="29040" windowHeight="15840" xr2:uid="{FBB6B8E0-6C58-4E5B-888A-92D656461B16}"/>
  </bookViews>
  <sheets>
    <sheet name="EN" sheetId="8" r:id="rId1"/>
    <sheet name="FR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6" i="9" l="1"/>
  <c r="J236" i="9"/>
  <c r="I236" i="9"/>
  <c r="H236" i="9"/>
  <c r="G236" i="9"/>
  <c r="F236" i="9"/>
  <c r="E236" i="9"/>
  <c r="D236" i="9"/>
  <c r="K235" i="9"/>
  <c r="J235" i="9"/>
  <c r="I235" i="9"/>
  <c r="H235" i="9"/>
  <c r="G235" i="9"/>
  <c r="F235" i="9"/>
  <c r="E235" i="9"/>
  <c r="D235" i="9"/>
  <c r="K234" i="9"/>
  <c r="J234" i="9"/>
  <c r="I234" i="9"/>
  <c r="H234" i="9"/>
  <c r="G234" i="9"/>
  <c r="F234" i="9"/>
  <c r="E234" i="9"/>
  <c r="D234" i="9"/>
  <c r="K233" i="9"/>
  <c r="J233" i="9"/>
  <c r="I233" i="9"/>
  <c r="H233" i="9"/>
  <c r="G233" i="9"/>
  <c r="F233" i="9"/>
  <c r="E233" i="9"/>
  <c r="D233" i="9"/>
  <c r="K232" i="9"/>
  <c r="J232" i="9"/>
  <c r="I232" i="9"/>
  <c r="H232" i="9"/>
  <c r="G232" i="9"/>
  <c r="F232" i="9"/>
  <c r="E232" i="9"/>
  <c r="D232" i="9"/>
  <c r="K231" i="9"/>
  <c r="J231" i="9"/>
  <c r="I231" i="9"/>
  <c r="H231" i="9"/>
  <c r="G231" i="9"/>
  <c r="F231" i="9"/>
  <c r="E231" i="9"/>
  <c r="D231" i="9"/>
  <c r="K202" i="9"/>
  <c r="J202" i="9"/>
  <c r="I202" i="9"/>
  <c r="H202" i="9"/>
  <c r="G202" i="9"/>
  <c r="F202" i="9"/>
  <c r="E202" i="9"/>
  <c r="D202" i="9"/>
  <c r="K201" i="9"/>
  <c r="J201" i="9"/>
  <c r="I201" i="9"/>
  <c r="H201" i="9"/>
  <c r="G201" i="9"/>
  <c r="F201" i="9"/>
  <c r="E201" i="9"/>
  <c r="D201" i="9"/>
  <c r="K200" i="9"/>
  <c r="J200" i="9"/>
  <c r="I200" i="9"/>
  <c r="H200" i="9"/>
  <c r="G200" i="9"/>
  <c r="F200" i="9"/>
  <c r="E200" i="9"/>
  <c r="D200" i="9"/>
  <c r="K199" i="9"/>
  <c r="J199" i="9"/>
  <c r="I199" i="9"/>
  <c r="H199" i="9"/>
  <c r="G199" i="9"/>
  <c r="F199" i="9"/>
  <c r="E199" i="9"/>
  <c r="D199" i="9"/>
  <c r="K198" i="9"/>
  <c r="J198" i="9"/>
  <c r="I198" i="9"/>
  <c r="H198" i="9"/>
  <c r="G198" i="9"/>
  <c r="F198" i="9"/>
  <c r="E198" i="9"/>
  <c r="D198" i="9"/>
  <c r="K197" i="9"/>
  <c r="J197" i="9"/>
  <c r="I197" i="9"/>
  <c r="H197" i="9"/>
  <c r="G197" i="9"/>
  <c r="F197" i="9"/>
  <c r="E197" i="9"/>
  <c r="D197" i="9"/>
  <c r="K168" i="9"/>
  <c r="J168" i="9"/>
  <c r="I168" i="9"/>
  <c r="H168" i="9"/>
  <c r="G168" i="9"/>
  <c r="F168" i="9"/>
  <c r="E168" i="9"/>
  <c r="D168" i="9"/>
  <c r="K167" i="9"/>
  <c r="J167" i="9"/>
  <c r="I167" i="9"/>
  <c r="H167" i="9"/>
  <c r="G167" i="9"/>
  <c r="F167" i="9"/>
  <c r="E167" i="9"/>
  <c r="D167" i="9"/>
  <c r="K166" i="9"/>
  <c r="J166" i="9"/>
  <c r="I166" i="9"/>
  <c r="H166" i="9"/>
  <c r="G166" i="9"/>
  <c r="F166" i="9"/>
  <c r="E166" i="9"/>
  <c r="D166" i="9"/>
  <c r="K165" i="9"/>
  <c r="J165" i="9"/>
  <c r="I165" i="9"/>
  <c r="H165" i="9"/>
  <c r="G165" i="9"/>
  <c r="F165" i="9"/>
  <c r="E165" i="9"/>
  <c r="D165" i="9"/>
  <c r="K164" i="9"/>
  <c r="J164" i="9"/>
  <c r="I164" i="9"/>
  <c r="H164" i="9"/>
  <c r="G164" i="9"/>
  <c r="F164" i="9"/>
  <c r="E164" i="9"/>
  <c r="D164" i="9"/>
  <c r="K163" i="9"/>
  <c r="J163" i="9"/>
  <c r="I163" i="9"/>
  <c r="H163" i="9"/>
  <c r="G163" i="9"/>
  <c r="F163" i="9"/>
  <c r="E163" i="9"/>
  <c r="D163" i="9"/>
  <c r="K134" i="9"/>
  <c r="J134" i="9"/>
  <c r="I134" i="9"/>
  <c r="H134" i="9"/>
  <c r="G134" i="9"/>
  <c r="F134" i="9"/>
  <c r="E134" i="9"/>
  <c r="D134" i="9"/>
  <c r="K133" i="9"/>
  <c r="J133" i="9"/>
  <c r="I133" i="9"/>
  <c r="H133" i="9"/>
  <c r="G133" i="9"/>
  <c r="F133" i="9"/>
  <c r="E133" i="9"/>
  <c r="D133" i="9"/>
  <c r="K132" i="9"/>
  <c r="J132" i="9"/>
  <c r="I132" i="9"/>
  <c r="H132" i="9"/>
  <c r="G132" i="9"/>
  <c r="F132" i="9"/>
  <c r="E132" i="9"/>
  <c r="D132" i="9"/>
  <c r="K131" i="9"/>
  <c r="J131" i="9"/>
  <c r="I131" i="9"/>
  <c r="H131" i="9"/>
  <c r="G131" i="9"/>
  <c r="F131" i="9"/>
  <c r="E131" i="9"/>
  <c r="D131" i="9"/>
  <c r="K130" i="9"/>
  <c r="J130" i="9"/>
  <c r="I130" i="9"/>
  <c r="H130" i="9"/>
  <c r="G130" i="9"/>
  <c r="F130" i="9"/>
  <c r="E130" i="9"/>
  <c r="D130" i="9"/>
  <c r="K129" i="9"/>
  <c r="J129" i="9"/>
  <c r="I129" i="9"/>
  <c r="H129" i="9"/>
  <c r="G129" i="9"/>
  <c r="F129" i="9"/>
  <c r="E129" i="9"/>
  <c r="D129" i="9"/>
  <c r="K100" i="9"/>
  <c r="J100" i="9"/>
  <c r="I100" i="9"/>
  <c r="H100" i="9"/>
  <c r="G100" i="9"/>
  <c r="F100" i="9"/>
  <c r="E100" i="9"/>
  <c r="D100" i="9"/>
  <c r="K99" i="9"/>
  <c r="J99" i="9"/>
  <c r="I99" i="9"/>
  <c r="H99" i="9"/>
  <c r="G99" i="9"/>
  <c r="F99" i="9"/>
  <c r="E99" i="9"/>
  <c r="D99" i="9"/>
  <c r="K98" i="9"/>
  <c r="J98" i="9"/>
  <c r="I98" i="9"/>
  <c r="H98" i="9"/>
  <c r="G98" i="9"/>
  <c r="F98" i="9"/>
  <c r="E98" i="9"/>
  <c r="D98" i="9"/>
  <c r="K97" i="9"/>
  <c r="J97" i="9"/>
  <c r="I97" i="9"/>
  <c r="H97" i="9"/>
  <c r="G97" i="9"/>
  <c r="F97" i="9"/>
  <c r="E97" i="9"/>
  <c r="D97" i="9"/>
  <c r="K96" i="9"/>
  <c r="J96" i="9"/>
  <c r="I96" i="9"/>
  <c r="H96" i="9"/>
  <c r="G96" i="9"/>
  <c r="F96" i="9"/>
  <c r="E96" i="9"/>
  <c r="D96" i="9"/>
  <c r="K95" i="9"/>
  <c r="J95" i="9"/>
  <c r="I95" i="9"/>
  <c r="H95" i="9"/>
  <c r="G95" i="9"/>
  <c r="F95" i="9"/>
  <c r="E95" i="9"/>
  <c r="D95" i="9"/>
  <c r="K66" i="9"/>
  <c r="J66" i="9"/>
  <c r="I66" i="9"/>
  <c r="H66" i="9"/>
  <c r="G66" i="9"/>
  <c r="F66" i="9"/>
  <c r="E66" i="9"/>
  <c r="D66" i="9"/>
  <c r="K65" i="9"/>
  <c r="J65" i="9"/>
  <c r="I65" i="9"/>
  <c r="H65" i="9"/>
  <c r="G65" i="9"/>
  <c r="F65" i="9"/>
  <c r="E65" i="9"/>
  <c r="D65" i="9"/>
  <c r="K64" i="9"/>
  <c r="J64" i="9"/>
  <c r="I64" i="9"/>
  <c r="H64" i="9"/>
  <c r="G64" i="9"/>
  <c r="F64" i="9"/>
  <c r="E64" i="9"/>
  <c r="D64" i="9"/>
  <c r="K63" i="9"/>
  <c r="J63" i="9"/>
  <c r="I63" i="9"/>
  <c r="H63" i="9"/>
  <c r="G63" i="9"/>
  <c r="F63" i="9"/>
  <c r="E63" i="9"/>
  <c r="D63" i="9"/>
  <c r="K62" i="9"/>
  <c r="J62" i="9"/>
  <c r="I62" i="9"/>
  <c r="H62" i="9"/>
  <c r="G62" i="9"/>
  <c r="F62" i="9"/>
  <c r="E62" i="9"/>
  <c r="D62" i="9"/>
  <c r="K61" i="9"/>
  <c r="J61" i="9"/>
  <c r="I61" i="9"/>
  <c r="H61" i="9"/>
  <c r="G61" i="9"/>
  <c r="F61" i="9"/>
  <c r="E61" i="9"/>
  <c r="D61" i="9"/>
  <c r="K32" i="9"/>
  <c r="J32" i="9"/>
  <c r="I32" i="9"/>
  <c r="H32" i="9"/>
  <c r="G32" i="9"/>
  <c r="F32" i="9"/>
  <c r="E32" i="9"/>
  <c r="D32" i="9"/>
  <c r="K31" i="9"/>
  <c r="J31" i="9"/>
  <c r="I31" i="9"/>
  <c r="H31" i="9"/>
  <c r="G31" i="9"/>
  <c r="F31" i="9"/>
  <c r="E31" i="9"/>
  <c r="D31" i="9"/>
  <c r="K30" i="9"/>
  <c r="J30" i="9"/>
  <c r="I30" i="9"/>
  <c r="H30" i="9"/>
  <c r="G30" i="9"/>
  <c r="F30" i="9"/>
  <c r="E30" i="9"/>
  <c r="D30" i="9"/>
  <c r="K29" i="9"/>
  <c r="J29" i="9"/>
  <c r="I29" i="9"/>
  <c r="H29" i="9"/>
  <c r="G29" i="9"/>
  <c r="F29" i="9"/>
  <c r="E29" i="9"/>
  <c r="D29" i="9"/>
  <c r="K28" i="9"/>
  <c r="J28" i="9"/>
  <c r="I28" i="9"/>
  <c r="H28" i="9"/>
  <c r="G28" i="9"/>
  <c r="F28" i="9"/>
  <c r="E28" i="9"/>
  <c r="D28" i="9"/>
  <c r="K27" i="9"/>
  <c r="J27" i="9"/>
  <c r="I27" i="9"/>
  <c r="H27" i="9"/>
  <c r="G27" i="9"/>
  <c r="F27" i="9"/>
  <c r="E27" i="9"/>
  <c r="D27" i="9"/>
  <c r="D232" i="8"/>
  <c r="E232" i="8"/>
  <c r="F232" i="8"/>
  <c r="G232" i="8"/>
  <c r="H232" i="8"/>
  <c r="I232" i="8"/>
  <c r="J232" i="8"/>
  <c r="K232" i="8"/>
  <c r="D233" i="8"/>
  <c r="E233" i="8"/>
  <c r="F233" i="8"/>
  <c r="G233" i="8"/>
  <c r="H233" i="8"/>
  <c r="I233" i="8"/>
  <c r="J233" i="8"/>
  <c r="K233" i="8"/>
  <c r="D234" i="8"/>
  <c r="E234" i="8"/>
  <c r="F234" i="8"/>
  <c r="G234" i="8"/>
  <c r="H234" i="8"/>
  <c r="I234" i="8"/>
  <c r="J234" i="8"/>
  <c r="K234" i="8"/>
  <c r="D235" i="8"/>
  <c r="E235" i="8"/>
  <c r="F235" i="8"/>
  <c r="G235" i="8"/>
  <c r="H235" i="8"/>
  <c r="I235" i="8"/>
  <c r="J235" i="8"/>
  <c r="K235" i="8"/>
  <c r="D236" i="8"/>
  <c r="E236" i="8"/>
  <c r="F236" i="8"/>
  <c r="G236" i="8"/>
  <c r="H236" i="8"/>
  <c r="I236" i="8"/>
  <c r="J236" i="8"/>
  <c r="K236" i="8"/>
  <c r="E231" i="8"/>
  <c r="F231" i="8"/>
  <c r="G231" i="8"/>
  <c r="H231" i="8"/>
  <c r="I231" i="8"/>
  <c r="J231" i="8"/>
  <c r="K231" i="8"/>
  <c r="D231" i="8"/>
  <c r="D198" i="8"/>
  <c r="E198" i="8"/>
  <c r="F198" i="8"/>
  <c r="G198" i="8"/>
  <c r="H198" i="8"/>
  <c r="I198" i="8"/>
  <c r="J198" i="8"/>
  <c r="K198" i="8"/>
  <c r="D199" i="8"/>
  <c r="E199" i="8"/>
  <c r="F199" i="8"/>
  <c r="G199" i="8"/>
  <c r="H199" i="8"/>
  <c r="I199" i="8"/>
  <c r="J199" i="8"/>
  <c r="K199" i="8"/>
  <c r="D200" i="8"/>
  <c r="E200" i="8"/>
  <c r="F200" i="8"/>
  <c r="G200" i="8"/>
  <c r="H200" i="8"/>
  <c r="I200" i="8"/>
  <c r="J200" i="8"/>
  <c r="K200" i="8"/>
  <c r="D201" i="8"/>
  <c r="E201" i="8"/>
  <c r="F201" i="8"/>
  <c r="G201" i="8"/>
  <c r="H201" i="8"/>
  <c r="I201" i="8"/>
  <c r="J201" i="8"/>
  <c r="K201" i="8"/>
  <c r="D202" i="8"/>
  <c r="E202" i="8"/>
  <c r="F202" i="8"/>
  <c r="G202" i="8"/>
  <c r="H202" i="8"/>
  <c r="I202" i="8"/>
  <c r="J202" i="8"/>
  <c r="K202" i="8"/>
  <c r="E197" i="8"/>
  <c r="F197" i="8"/>
  <c r="G197" i="8"/>
  <c r="H197" i="8"/>
  <c r="I197" i="8"/>
  <c r="J197" i="8"/>
  <c r="K197" i="8"/>
  <c r="D197" i="8"/>
  <c r="D164" i="8"/>
  <c r="E164" i="8"/>
  <c r="F164" i="8"/>
  <c r="G164" i="8"/>
  <c r="H164" i="8"/>
  <c r="I164" i="8"/>
  <c r="J164" i="8"/>
  <c r="K164" i="8"/>
  <c r="D165" i="8"/>
  <c r="E165" i="8"/>
  <c r="F165" i="8"/>
  <c r="G165" i="8"/>
  <c r="H165" i="8"/>
  <c r="I165" i="8"/>
  <c r="J165" i="8"/>
  <c r="K165" i="8"/>
  <c r="D166" i="8"/>
  <c r="E166" i="8"/>
  <c r="F166" i="8"/>
  <c r="G166" i="8"/>
  <c r="H166" i="8"/>
  <c r="I166" i="8"/>
  <c r="J166" i="8"/>
  <c r="K166" i="8"/>
  <c r="D167" i="8"/>
  <c r="E167" i="8"/>
  <c r="F167" i="8"/>
  <c r="G167" i="8"/>
  <c r="H167" i="8"/>
  <c r="I167" i="8"/>
  <c r="J167" i="8"/>
  <c r="K167" i="8"/>
  <c r="D168" i="8"/>
  <c r="E168" i="8"/>
  <c r="F168" i="8"/>
  <c r="G168" i="8"/>
  <c r="H168" i="8"/>
  <c r="I168" i="8"/>
  <c r="J168" i="8"/>
  <c r="K168" i="8"/>
  <c r="E163" i="8"/>
  <c r="F163" i="8"/>
  <c r="G163" i="8"/>
  <c r="H163" i="8"/>
  <c r="I163" i="8"/>
  <c r="J163" i="8"/>
  <c r="K163" i="8"/>
  <c r="D163" i="8"/>
  <c r="D130" i="8"/>
  <c r="E130" i="8"/>
  <c r="F130" i="8"/>
  <c r="G130" i="8"/>
  <c r="H130" i="8"/>
  <c r="I130" i="8"/>
  <c r="J130" i="8"/>
  <c r="K130" i="8"/>
  <c r="D131" i="8"/>
  <c r="E131" i="8"/>
  <c r="F131" i="8"/>
  <c r="G131" i="8"/>
  <c r="H131" i="8"/>
  <c r="I131" i="8"/>
  <c r="J131" i="8"/>
  <c r="K131" i="8"/>
  <c r="D132" i="8"/>
  <c r="E132" i="8"/>
  <c r="F132" i="8"/>
  <c r="G132" i="8"/>
  <c r="H132" i="8"/>
  <c r="I132" i="8"/>
  <c r="J132" i="8"/>
  <c r="K132" i="8"/>
  <c r="D133" i="8"/>
  <c r="E133" i="8"/>
  <c r="F133" i="8"/>
  <c r="G133" i="8"/>
  <c r="H133" i="8"/>
  <c r="I133" i="8"/>
  <c r="J133" i="8"/>
  <c r="K133" i="8"/>
  <c r="D134" i="8"/>
  <c r="E134" i="8"/>
  <c r="F134" i="8"/>
  <c r="G134" i="8"/>
  <c r="H134" i="8"/>
  <c r="I134" i="8"/>
  <c r="J134" i="8"/>
  <c r="K134" i="8"/>
  <c r="E129" i="8"/>
  <c r="F129" i="8"/>
  <c r="G129" i="8"/>
  <c r="H129" i="8"/>
  <c r="I129" i="8"/>
  <c r="J129" i="8"/>
  <c r="K129" i="8"/>
  <c r="D129" i="8"/>
  <c r="D96" i="8"/>
  <c r="E96" i="8"/>
  <c r="F96" i="8"/>
  <c r="G96" i="8"/>
  <c r="H96" i="8"/>
  <c r="I96" i="8"/>
  <c r="J96" i="8"/>
  <c r="K96" i="8"/>
  <c r="D97" i="8"/>
  <c r="E97" i="8"/>
  <c r="F97" i="8"/>
  <c r="G97" i="8"/>
  <c r="H97" i="8"/>
  <c r="I97" i="8"/>
  <c r="J97" i="8"/>
  <c r="K97" i="8"/>
  <c r="D98" i="8"/>
  <c r="E98" i="8"/>
  <c r="F98" i="8"/>
  <c r="G98" i="8"/>
  <c r="H98" i="8"/>
  <c r="I98" i="8"/>
  <c r="J98" i="8"/>
  <c r="K98" i="8"/>
  <c r="D99" i="8"/>
  <c r="E99" i="8"/>
  <c r="F99" i="8"/>
  <c r="G99" i="8"/>
  <c r="H99" i="8"/>
  <c r="I99" i="8"/>
  <c r="J99" i="8"/>
  <c r="K99" i="8"/>
  <c r="D100" i="8"/>
  <c r="E100" i="8"/>
  <c r="F100" i="8"/>
  <c r="G100" i="8"/>
  <c r="H100" i="8"/>
  <c r="I100" i="8"/>
  <c r="J100" i="8"/>
  <c r="K100" i="8"/>
  <c r="E95" i="8"/>
  <c r="F95" i="8"/>
  <c r="G95" i="8"/>
  <c r="H95" i="8"/>
  <c r="I95" i="8"/>
  <c r="J95" i="8"/>
  <c r="K95" i="8"/>
  <c r="D95" i="8"/>
  <c r="D62" i="8"/>
  <c r="E62" i="8"/>
  <c r="F62" i="8"/>
  <c r="G62" i="8"/>
  <c r="H62" i="8"/>
  <c r="I62" i="8"/>
  <c r="J62" i="8"/>
  <c r="K62" i="8"/>
  <c r="D63" i="8"/>
  <c r="E63" i="8"/>
  <c r="F63" i="8"/>
  <c r="G63" i="8"/>
  <c r="H63" i="8"/>
  <c r="I63" i="8"/>
  <c r="J63" i="8"/>
  <c r="K63" i="8"/>
  <c r="D64" i="8"/>
  <c r="E64" i="8"/>
  <c r="F64" i="8"/>
  <c r="G64" i="8"/>
  <c r="H64" i="8"/>
  <c r="I64" i="8"/>
  <c r="J64" i="8"/>
  <c r="K64" i="8"/>
  <c r="D65" i="8"/>
  <c r="E65" i="8"/>
  <c r="F65" i="8"/>
  <c r="G65" i="8"/>
  <c r="H65" i="8"/>
  <c r="I65" i="8"/>
  <c r="J65" i="8"/>
  <c r="K65" i="8"/>
  <c r="D66" i="8"/>
  <c r="E66" i="8"/>
  <c r="F66" i="8"/>
  <c r="G66" i="8"/>
  <c r="H66" i="8"/>
  <c r="I66" i="8"/>
  <c r="J66" i="8"/>
  <c r="K66" i="8"/>
  <c r="E61" i="8"/>
  <c r="F61" i="8"/>
  <c r="G61" i="8"/>
  <c r="H61" i="8"/>
  <c r="I61" i="8"/>
  <c r="J61" i="8"/>
  <c r="K61" i="8"/>
  <c r="D61" i="8"/>
  <c r="D32" i="8"/>
  <c r="E32" i="8"/>
  <c r="F32" i="8"/>
  <c r="G32" i="8"/>
  <c r="H32" i="8"/>
  <c r="I32" i="8"/>
  <c r="J32" i="8"/>
  <c r="K32" i="8"/>
  <c r="D28" i="8" l="1"/>
  <c r="E28" i="8"/>
  <c r="F28" i="8"/>
  <c r="G28" i="8"/>
  <c r="H28" i="8"/>
  <c r="I28" i="8"/>
  <c r="J28" i="8"/>
  <c r="K28" i="8"/>
  <c r="D29" i="8"/>
  <c r="E29" i="8"/>
  <c r="F29" i="8"/>
  <c r="G29" i="8"/>
  <c r="H29" i="8"/>
  <c r="I29" i="8"/>
  <c r="J29" i="8"/>
  <c r="K29" i="8"/>
  <c r="D30" i="8"/>
  <c r="E30" i="8"/>
  <c r="F30" i="8"/>
  <c r="G30" i="8"/>
  <c r="H30" i="8"/>
  <c r="I30" i="8"/>
  <c r="J30" i="8"/>
  <c r="K30" i="8"/>
  <c r="D31" i="8"/>
  <c r="E31" i="8"/>
  <c r="F31" i="8"/>
  <c r="G31" i="8"/>
  <c r="H31" i="8"/>
  <c r="I31" i="8"/>
  <c r="J31" i="8"/>
  <c r="K31" i="8"/>
  <c r="E27" i="8"/>
  <c r="F27" i="8"/>
  <c r="G27" i="8"/>
  <c r="H27" i="8"/>
  <c r="I27" i="8"/>
  <c r="J27" i="8"/>
  <c r="K27" i="8"/>
  <c r="D27" i="8"/>
</calcChain>
</file>

<file path=xl/sharedStrings.xml><?xml version="1.0" encoding="utf-8"?>
<sst xmlns="http://schemas.openxmlformats.org/spreadsheetml/2006/main" count="762" uniqueCount="157">
  <si>
    <t>$ CAN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</si>
  <si>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</si>
  <si>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</si>
  <si>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</si>
  <si>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</si>
  <si>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</si>
  <si>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</si>
  <si>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</si>
  <si>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</si>
  <si>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Alberta</t>
  </si>
  <si>
    <t>Rebate</t>
  </si>
  <si>
    <t>Lowest quintile</t>
  </si>
  <si>
    <t>Second quintile</t>
  </si>
  <si>
    <t>Third quintile</t>
  </si>
  <si>
    <t>Fourth quintile</t>
  </si>
  <si>
    <t>Highest quintile</t>
  </si>
  <si>
    <t>Average</t>
  </si>
  <si>
    <t>Disposable income</t>
  </si>
  <si>
    <t>Gross fiscal cost</t>
  </si>
  <si>
    <t>Gross economic cost</t>
  </si>
  <si>
    <t>Source: Office of the Parlimentary Budget Officer.</t>
  </si>
  <si>
    <t>Saskatchewan</t>
  </si>
  <si>
    <t>Manitoba</t>
  </si>
  <si>
    <t>Ontario</t>
  </si>
  <si>
    <t>Total net cost</t>
  </si>
  <si>
    <t>Alberta:  household disposable income, rebates, gross costs and net carbon costs, 2023‑24 to 2030-31</t>
  </si>
  <si>
    <t>Saskatchewan:  household disposable income, rebates, gross costs and net carbon costs, 2023‑24 to 2030-31</t>
  </si>
  <si>
    <t>Manitoba:  household disposable income, rebates, gross costs and net carbon costs, 2023‑24 to 2030-31</t>
  </si>
  <si>
    <t>Ontario:  household disposable income, rebates, gross costs and net carbon costs, 2023‑24 to 2030-31</t>
  </si>
  <si>
    <t>Nova Scotia:  household disposable income, rebates, gross costs and net carbon costs, 2023‑24 to 2030-31</t>
  </si>
  <si>
    <t>Nova Scotia</t>
  </si>
  <si>
    <t>Prince Edward Island</t>
  </si>
  <si>
    <t>Prince Edward Island:  household disposable income, rebates, gross costs and net carbon costs, 2023‑24 to 2030-31</t>
  </si>
  <si>
    <t>Newfoundland and Labrador</t>
  </si>
  <si>
    <t>Newfoundland and Labrador:  household disposable income, rebates, gross costs and net carbon costs, 2023‑24 to 2030-31</t>
  </si>
  <si>
    <t>Terre-Neuve-et-Labrador</t>
  </si>
  <si>
    <t>Remise sur le carbone</t>
  </si>
  <si>
    <t>Revenu disponible</t>
  </si>
  <si>
    <t>Moyenne</t>
  </si>
  <si>
    <t>2e quintile</t>
  </si>
  <si>
    <t>3e quintile</t>
  </si>
  <si>
    <t>4e quintile</t>
  </si>
  <si>
    <t>5e quintile</t>
  </si>
  <si>
    <t>1er quintile</t>
  </si>
  <si>
    <t>Source: Bureau du directeur parlementaire du budget</t>
  </si>
  <si>
    <t>Terre-Neuve-et-Labrador :  revenu disponible des ménages, remise sur le carbone, coûts bruts et coût net, 2023‑24 à 2030-31</t>
  </si>
  <si>
    <t>Île-Du-Prince-Édouard :  revenu disponible des ménages, remise sur le carbone, coûts bruts et coût net, 2023‑24 à 2030-31</t>
  </si>
  <si>
    <t>Île-Du-Prince-Édouard</t>
  </si>
  <si>
    <t>Nouvelle-Écosse:  revenu disponible des ménages, remise sur le carbone, coûts bruts et coût net, 2023‑24 à 2030-31</t>
  </si>
  <si>
    <t>Nouvelle-Écosse</t>
  </si>
  <si>
    <t>Ontario:  revenu disponible des ménages, remise sur le carbone, coûts bruts et coût net, 2023‑24 à 2030-31</t>
  </si>
  <si>
    <t>Manitoba:  revenu disponible des ménages, remise sur le carbone, coûts bruts et coût net, 2023‑24 à 2030-31</t>
  </si>
  <si>
    <t>Saskatchewan:  revenu disponible des ménages, remise sur le carbone, coûts bruts et coût net, 2023‑24 à 2030-31</t>
  </si>
  <si>
    <t>Alberta:  revenu disponible des ménages, remise sur le carbone, coûts bruts et coût net, 2023‑24 à 2030-31</t>
  </si>
  <si>
    <t>Q1</t>
  </si>
  <si>
    <t>Q2</t>
  </si>
  <si>
    <t>Q3</t>
  </si>
  <si>
    <t>Q4</t>
  </si>
  <si>
    <t>Q5</t>
  </si>
  <si>
    <t>Alb.</t>
  </si>
  <si>
    <t>Min - 44 919</t>
  </si>
  <si>
    <t>44 920 - 84 947</t>
  </si>
  <si>
    <t>84 948 - 129 802</t>
  </si>
  <si>
    <t>129 803 - 196 088</t>
  </si>
  <si>
    <t>196 089 - Max</t>
  </si>
  <si>
    <t>Sask.</t>
  </si>
  <si>
    <t>Min - 38 734</t>
  </si>
  <si>
    <t>38 734 - 70 734</t>
  </si>
  <si>
    <t>70 735 - 115 423</t>
  </si>
  <si>
    <t>115 424 - 170 578</t>
  </si>
  <si>
    <t>170 579 - Max</t>
  </si>
  <si>
    <t>Man.</t>
  </si>
  <si>
    <t>Min - 38 050</t>
  </si>
  <si>
    <t>38 051 - 69 556</t>
  </si>
  <si>
    <t>69 557 - 108 164</t>
  </si>
  <si>
    <t>108 165 - 165 773</t>
  </si>
  <si>
    <t>165 774 - Max</t>
  </si>
  <si>
    <t>Ont.</t>
  </si>
  <si>
    <t>Min - 40 570</t>
  </si>
  <si>
    <t>40 571 - 75 434</t>
  </si>
  <si>
    <t>75 435 - 121 041</t>
  </si>
  <si>
    <t>121 042 - 186 665</t>
  </si>
  <si>
    <t>186 666 - Max</t>
  </si>
  <si>
    <t>N.-É.</t>
  </si>
  <si>
    <t>Min - 34 762</t>
  </si>
  <si>
    <t>34 763 - 62 819</t>
  </si>
  <si>
    <t>62 820 - 97 120</t>
  </si>
  <si>
    <t>97 121 - 148 667</t>
  </si>
  <si>
    <t>148 668 - Max</t>
  </si>
  <si>
    <t>Î.-P.-É.</t>
  </si>
  <si>
    <t>Min - 34 169</t>
  </si>
  <si>
    <t>34 170 - 59 361</t>
  </si>
  <si>
    <t>59 362 - 92 848</t>
  </si>
  <si>
    <t>92 849 - 147 297</t>
  </si>
  <si>
    <t>147 298 - Max</t>
  </si>
  <si>
    <t>T.-N.-L.</t>
  </si>
  <si>
    <t>Min - 32 765</t>
  </si>
  <si>
    <t>32 766 - 58 979</t>
  </si>
  <si>
    <t>58 980 - 94 245</t>
  </si>
  <si>
    <t>94 246 - 154 122</t>
  </si>
  <si>
    <t>154 123 - Max</t>
  </si>
  <si>
    <t>Définition des quintiles de revenu total par province, 2023-24</t>
  </si>
  <si>
    <t>NL</t>
  </si>
  <si>
    <t>PE</t>
  </si>
  <si>
    <t>NS</t>
  </si>
  <si>
    <t>ON</t>
  </si>
  <si>
    <t>MB</t>
  </si>
  <si>
    <t>SK</t>
  </si>
  <si>
    <t>AB</t>
  </si>
  <si>
    <t>Total income quintile definition, 2023-24</t>
  </si>
  <si>
    <t>Min - 32,765</t>
  </si>
  <si>
    <t>Min - 34,169</t>
  </si>
  <si>
    <t>Min - 34,762</t>
  </si>
  <si>
    <t>Min - 40,570</t>
  </si>
  <si>
    <t>Min - 38,050</t>
  </si>
  <si>
    <t>Min - 38,734</t>
  </si>
  <si>
    <t>Min - 44,919</t>
  </si>
  <si>
    <t>32,766 - 58,979</t>
  </si>
  <si>
    <t>34,170 - 59,361</t>
  </si>
  <si>
    <t>34,763 - 62,819</t>
  </si>
  <si>
    <t>40,571 - 75,434</t>
  </si>
  <si>
    <t>38,051 - 69,556</t>
  </si>
  <si>
    <t>38,734 - 70,734</t>
  </si>
  <si>
    <t>44,920 - 84,947</t>
  </si>
  <si>
    <t>58,980 - 94,245</t>
  </si>
  <si>
    <t>59,362 - 92,848</t>
  </si>
  <si>
    <t>62,820 - 97,120</t>
  </si>
  <si>
    <t>75,435 - 121,041</t>
  </si>
  <si>
    <t>69,557 - 108,164</t>
  </si>
  <si>
    <t>70,735 - 115,423</t>
  </si>
  <si>
    <t>84,948 - 129,802</t>
  </si>
  <si>
    <t>94,246 - 154,122</t>
  </si>
  <si>
    <t>92,849 - 147,297</t>
  </si>
  <si>
    <t>97,121 - 148,667</t>
  </si>
  <si>
    <t>121,042 - 186,665</t>
  </si>
  <si>
    <t>108,165 - 165,773</t>
  </si>
  <si>
    <t>115,424 - 170,578</t>
  </si>
  <si>
    <t>129,803 - 196,088</t>
  </si>
  <si>
    <t>154,123 - Max</t>
  </si>
  <si>
    <t>147,298 - Max</t>
  </si>
  <si>
    <t>148,668 - Max</t>
  </si>
  <si>
    <t>186,666 - Max</t>
  </si>
  <si>
    <t>165,774 - Max</t>
  </si>
  <si>
    <t>170,579 - Max</t>
  </si>
  <si>
    <t>196,089 - Max</t>
  </si>
  <si>
    <t>Coût financier*</t>
  </si>
  <si>
    <t>Coût économique**</t>
  </si>
  <si>
    <t>Coût total net***</t>
  </si>
  <si>
    <t>**Comprend la perte de revenu moins la réduction de l'impôt sur le revenu des particuliers.</t>
  </si>
  <si>
    <t>* Somme du coût financier direct et du coût financier indirect, incluant la TPS connexe payée.</t>
  </si>
  <si>
    <t>Gross fiscal cost*</t>
  </si>
  <si>
    <t>Gross economic cost**</t>
  </si>
  <si>
    <t>Total net cost***</t>
  </si>
  <si>
    <t xml:space="preserve">*Direct fiscal cost plus indirect fiscal cost, including related GST paid. </t>
  </si>
  <si>
    <t>***Somme du coût financier et du coût économique moins la remise sur le carbone.</t>
  </si>
  <si>
    <t>*** Total fiscal cost plus economic cost minus the rebate.</t>
  </si>
  <si>
    <t>** Includes income loss minus the reduction in personal income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</si>
</sst>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"/>
    <numFmt numFmtId="165" formatCode="#,##0\ &quot;$&quot;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Segoe UI"/>
      <family val="2"/>
    </font>
    <font>
      <b/>
      <sz val="9.5"/>
      <color theme="1"/>
      <name val="Segoe UI Semibold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2060"/>
      <name val="Segoe UI Semibold"/>
      <family val="2"/>
    </font>
    <font>
      <b/>
      <sz val="12"/>
      <color rgb="FF002060"/>
      <name val="Segoe UI Semibold"/>
      <family val="2"/>
    </font>
    <font>
      <sz val="10"/>
      <color theme="1"/>
      <name val="Arial"/>
      <family val="2"/>
    </font>
    <font>
      <sz val="11"/>
      <color rgb="FF002060"/>
      <name val="Segoe UI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0" fillId="0" borderId="0" xfId="0" applyFont="1"/>
    <xf numFmtId="165" fontId="4" fillId="0" borderId="0" xfId="1" applyNumberFormat="1" applyFont="1" applyAlignment="1">
      <alignment vertical="center" wrapText="1"/>
    </xf>
    <xf numFmtId="165" fontId="4" fillId="2" borderId="0" xfId="1" applyNumberFormat="1" applyFont="1" applyFill="1" applyAlignment="1">
      <alignment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0" applyNumberFormat="1"/>
    <xf numFmtId="166" fontId="0" fillId="0" borderId="0" xfId="0" applyNumberFormat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94A9-66A1-4884-9C41-DD3761343F1E}">
  <dimension ref="A1:U251"/>
  <sheetViews>
    <sheetView tabSelected="1" workbookViewId="0">
      <selection activeCell="O18" sqref="O18"/>
    </sheetView>
  </sheetViews>
  <sheetFormatPr defaultRowHeight="14.25" x14ac:dyDescent="0.45"/>
  <cols>
    <col min="1" max="1" width="14.86328125" customWidth="1"/>
    <col min="2" max="2" width="17.59765625" customWidth="1"/>
    <col min="3" max="3" width="16" customWidth="1"/>
  </cols>
  <sheetData>
    <row r="1" spans="1:21" ht="18.75" x14ac:dyDescent="0.7">
      <c r="A1" s="9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ht="14.65" x14ac:dyDescent="0.45">
      <c r="B2" s="1"/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N2" s="22" t="s">
        <v>153</v>
      </c>
    </row>
    <row r="3" spans="1:21" ht="14.65" x14ac:dyDescent="0.45">
      <c r="A3" s="23" t="s">
        <v>33</v>
      </c>
      <c r="B3" s="23" t="s">
        <v>17</v>
      </c>
      <c r="C3" s="18" t="s">
        <v>11</v>
      </c>
      <c r="D3" s="5">
        <v>25958.769400507033</v>
      </c>
      <c r="E3" s="5">
        <v>27232.052807066924</v>
      </c>
      <c r="F3" s="5">
        <v>28609.912405564097</v>
      </c>
      <c r="G3" s="5">
        <v>29963.660506042437</v>
      </c>
      <c r="H3" s="5">
        <v>31279.756154122431</v>
      </c>
      <c r="I3" s="5">
        <v>32470.525418029509</v>
      </c>
      <c r="J3" s="5">
        <v>33618.742851695693</v>
      </c>
      <c r="K3" s="5">
        <v>34807.563363322639</v>
      </c>
      <c r="N3" t="s">
        <v>156</v>
      </c>
    </row>
    <row r="4" spans="1:21" ht="14.65" x14ac:dyDescent="0.45">
      <c r="A4" s="23"/>
      <c r="B4" s="23"/>
      <c r="C4" s="4" t="s">
        <v>12</v>
      </c>
      <c r="D4" s="5">
        <v>43339.556911100488</v>
      </c>
      <c r="E4" s="5">
        <v>45043.266859645926</v>
      </c>
      <c r="F4" s="5">
        <v>46956.835131340566</v>
      </c>
      <c r="G4" s="5">
        <v>48972.756954938275</v>
      </c>
      <c r="H4" s="5">
        <v>51123.790280451889</v>
      </c>
      <c r="I4" s="5">
        <v>53069.989535345077</v>
      </c>
      <c r="J4" s="5">
        <v>54946.641865557453</v>
      </c>
      <c r="K4" s="5">
        <v>56889.656069953839</v>
      </c>
      <c r="N4" t="s">
        <v>155</v>
      </c>
    </row>
    <row r="5" spans="1:21" ht="14.65" x14ac:dyDescent="0.45">
      <c r="A5" s="23"/>
      <c r="B5" s="23"/>
      <c r="C5" s="4" t="s">
        <v>13</v>
      </c>
      <c r="D5" s="5">
        <v>65761.165619482519</v>
      </c>
      <c r="E5" s="5">
        <v>68587.657601335814</v>
      </c>
      <c r="F5" s="5">
        <v>71731.338580380965</v>
      </c>
      <c r="G5" s="5">
        <v>75088.597668922826</v>
      </c>
      <c r="H5" s="5">
        <v>78386.718624223664</v>
      </c>
      <c r="I5" s="5">
        <v>81370.773064301422</v>
      </c>
      <c r="J5" s="5">
        <v>84248.193094328002</v>
      </c>
      <c r="K5" s="5">
        <v>87227.363983015559</v>
      </c>
    </row>
    <row r="6" spans="1:21" ht="14.65" x14ac:dyDescent="0.45">
      <c r="A6" s="23"/>
      <c r="B6" s="23"/>
      <c r="C6" s="4" t="s">
        <v>14</v>
      </c>
      <c r="D6" s="5">
        <v>94918.1112132095</v>
      </c>
      <c r="E6" s="5">
        <v>99252.113910488464</v>
      </c>
      <c r="F6" s="5">
        <v>104241.43048602321</v>
      </c>
      <c r="G6" s="5">
        <v>109240.08167951801</v>
      </c>
      <c r="H6" s="5">
        <v>114038.2403045406</v>
      </c>
      <c r="I6" s="5">
        <v>118379.48998678278</v>
      </c>
      <c r="J6" s="5">
        <v>122565.60623964336</v>
      </c>
      <c r="K6" s="5">
        <v>126899.75125394241</v>
      </c>
    </row>
    <row r="7" spans="1:21" ht="14.65" x14ac:dyDescent="0.45">
      <c r="A7" s="23"/>
      <c r="B7" s="23"/>
      <c r="C7" s="18" t="s">
        <v>15</v>
      </c>
      <c r="D7" s="5">
        <v>175577.98244030471</v>
      </c>
      <c r="E7" s="5">
        <v>184433.02778850985</v>
      </c>
      <c r="F7" s="5">
        <v>194563.94945439644</v>
      </c>
      <c r="G7" s="5">
        <v>204511.12194241697</v>
      </c>
      <c r="H7" s="5">
        <v>213493.87615290785</v>
      </c>
      <c r="I7" s="5">
        <v>221621.23956656933</v>
      </c>
      <c r="J7" s="5">
        <v>229458.17376042594</v>
      </c>
      <c r="K7" s="5">
        <v>237572.23634540132</v>
      </c>
    </row>
    <row r="8" spans="1:21" ht="14.65" x14ac:dyDescent="0.45">
      <c r="A8" s="23"/>
      <c r="B8" s="23"/>
      <c r="C8" s="6" t="s">
        <v>16</v>
      </c>
      <c r="D8" s="7">
        <v>81111.117116920854</v>
      </c>
      <c r="E8" s="7">
        <v>84909.623793409395</v>
      </c>
      <c r="F8" s="7">
        <v>89220.69321154106</v>
      </c>
      <c r="G8" s="7">
        <v>93555.243750367707</v>
      </c>
      <c r="H8" s="7">
        <v>97664.476303249277</v>
      </c>
      <c r="I8" s="7">
        <v>101382.40351420562</v>
      </c>
      <c r="J8" s="7">
        <v>104967.4715623301</v>
      </c>
      <c r="K8" s="7">
        <v>108679.31420312714</v>
      </c>
    </row>
    <row r="9" spans="1:21" ht="14.65" x14ac:dyDescent="0.45">
      <c r="B9" s="23" t="s">
        <v>10</v>
      </c>
      <c r="C9" s="18" t="s">
        <v>11</v>
      </c>
      <c r="D9" s="5">
        <v>720.21368410466403</v>
      </c>
      <c r="E9" s="5">
        <v>1160.3379526823101</v>
      </c>
      <c r="F9" s="5">
        <v>1312.34830147968</v>
      </c>
      <c r="G9" s="5">
        <v>1447.5766069433</v>
      </c>
      <c r="H9" s="5">
        <v>1552.0797454339599</v>
      </c>
      <c r="I9" s="5">
        <v>1665.8546268816101</v>
      </c>
      <c r="J9" s="5">
        <v>1786.8752098641301</v>
      </c>
      <c r="K9" s="5">
        <v>1893.4678140588801</v>
      </c>
      <c r="M9" s="20"/>
      <c r="N9" s="20"/>
      <c r="O9" s="20"/>
      <c r="P9" s="20"/>
      <c r="Q9" s="20"/>
      <c r="R9" s="20"/>
      <c r="S9" s="20"/>
      <c r="T9" s="20"/>
      <c r="U9" s="21"/>
    </row>
    <row r="10" spans="1:21" ht="14.65" x14ac:dyDescent="0.45">
      <c r="B10" s="23"/>
      <c r="C10" s="18" t="s">
        <v>12</v>
      </c>
      <c r="D10" s="5">
        <v>861.22394225568303</v>
      </c>
      <c r="E10" s="5">
        <v>1385.0770929913001</v>
      </c>
      <c r="F10" s="5">
        <v>1570.9254032542799</v>
      </c>
      <c r="G10" s="5">
        <v>1738.32917329516</v>
      </c>
      <c r="H10" s="5">
        <v>1863.8222584057301</v>
      </c>
      <c r="I10" s="5">
        <v>2000.44935963134</v>
      </c>
      <c r="J10" s="5">
        <v>2145.7774956060698</v>
      </c>
      <c r="K10" s="5">
        <v>2273.7797254296802</v>
      </c>
      <c r="M10" s="20"/>
      <c r="N10" s="20"/>
      <c r="O10" s="20"/>
      <c r="P10" s="20"/>
      <c r="Q10" s="20"/>
      <c r="R10" s="20"/>
      <c r="S10" s="20"/>
      <c r="T10" s="20"/>
      <c r="U10" s="21"/>
    </row>
    <row r="11" spans="1:21" ht="14.65" x14ac:dyDescent="0.45">
      <c r="B11" s="23"/>
      <c r="C11" s="18" t="s">
        <v>13</v>
      </c>
      <c r="D11" s="5">
        <v>935.51966966858504</v>
      </c>
      <c r="E11" s="5">
        <v>1509.6607468582499</v>
      </c>
      <c r="F11" s="5">
        <v>1704.3845525572999</v>
      </c>
      <c r="G11" s="5">
        <v>1892.98479369509</v>
      </c>
      <c r="H11" s="5">
        <v>2029.6427440290199</v>
      </c>
      <c r="I11" s="5">
        <v>2178.4252813067201</v>
      </c>
      <c r="J11" s="5">
        <v>2336.6829667453999</v>
      </c>
      <c r="K11" s="5">
        <v>2476.07329530777</v>
      </c>
      <c r="M11" s="20"/>
      <c r="N11" s="20"/>
      <c r="O11" s="20"/>
      <c r="P11" s="20"/>
      <c r="Q11" s="20"/>
      <c r="R11" s="20"/>
      <c r="S11" s="20"/>
      <c r="T11" s="20"/>
      <c r="U11" s="21"/>
    </row>
    <row r="12" spans="1:21" ht="14.65" x14ac:dyDescent="0.45">
      <c r="B12" s="23"/>
      <c r="C12" s="18" t="s">
        <v>14</v>
      </c>
      <c r="D12" s="5">
        <v>1029.5265084359301</v>
      </c>
      <c r="E12" s="5">
        <v>1656.2297514075899</v>
      </c>
      <c r="F12" s="5">
        <v>1882.3300849613299</v>
      </c>
      <c r="G12" s="5">
        <v>2081.6646505829999</v>
      </c>
      <c r="H12" s="5">
        <v>2231.9437364894302</v>
      </c>
      <c r="I12" s="5">
        <v>2395.5559057506998</v>
      </c>
      <c r="J12" s="5">
        <v>2569.58764153538</v>
      </c>
      <c r="K12" s="5">
        <v>2722.8714505590401</v>
      </c>
      <c r="M12" s="20"/>
      <c r="N12" s="20"/>
      <c r="O12" s="20"/>
      <c r="P12" s="20"/>
      <c r="Q12" s="20"/>
      <c r="R12" s="20"/>
      <c r="S12" s="20"/>
      <c r="T12" s="20"/>
      <c r="U12" s="21"/>
    </row>
    <row r="13" spans="1:21" ht="14.65" x14ac:dyDescent="0.45">
      <c r="B13" s="23"/>
      <c r="C13" s="18" t="s">
        <v>15</v>
      </c>
      <c r="D13" s="5">
        <v>1112.9196718585699</v>
      </c>
      <c r="E13" s="5">
        <v>1790.5846722444901</v>
      </c>
      <c r="F13" s="5">
        <v>2035.25202687104</v>
      </c>
      <c r="G13" s="5">
        <v>2264.1582826549102</v>
      </c>
      <c r="H13" s="5">
        <v>2427.6119095249101</v>
      </c>
      <c r="I13" s="5">
        <v>2605.56749332765</v>
      </c>
      <c r="J13" s="5">
        <v>2794.8560974797902</v>
      </c>
      <c r="K13" s="5">
        <v>2961.5778630151799</v>
      </c>
      <c r="M13" s="20"/>
      <c r="N13" s="20"/>
      <c r="O13" s="20"/>
      <c r="P13" s="20"/>
      <c r="Q13" s="20"/>
      <c r="R13" s="20"/>
      <c r="S13" s="20"/>
      <c r="T13" s="20"/>
      <c r="U13" s="21"/>
    </row>
    <row r="14" spans="1:21" ht="14.65" x14ac:dyDescent="0.45">
      <c r="B14" s="23"/>
      <c r="C14" s="19" t="s">
        <v>16</v>
      </c>
      <c r="D14" s="7">
        <v>934.00343033362799</v>
      </c>
      <c r="E14" s="7">
        <v>1497.4466631457999</v>
      </c>
      <c r="F14" s="7">
        <v>1701.6041536134901</v>
      </c>
      <c r="G14" s="7">
        <v>1886.79856887909</v>
      </c>
      <c r="H14" s="7">
        <v>2023.00992460409</v>
      </c>
      <c r="I14" s="7">
        <v>2171.3062444397101</v>
      </c>
      <c r="J14" s="7">
        <v>2329.0467478998298</v>
      </c>
      <c r="K14" s="7">
        <v>2467.9815525126501</v>
      </c>
      <c r="M14" s="20"/>
      <c r="N14" s="20"/>
      <c r="O14" s="20"/>
      <c r="P14" s="20"/>
      <c r="Q14" s="20"/>
      <c r="R14" s="20"/>
      <c r="S14" s="20"/>
      <c r="T14" s="20"/>
      <c r="U14" s="21"/>
    </row>
    <row r="15" spans="1:21" ht="14.65" x14ac:dyDescent="0.45">
      <c r="B15" s="23" t="s">
        <v>150</v>
      </c>
      <c r="C15" s="18" t="s">
        <v>11</v>
      </c>
      <c r="D15" s="5">
        <v>423.68671694874604</v>
      </c>
      <c r="E15" s="5">
        <v>679.37993801281107</v>
      </c>
      <c r="F15" s="5">
        <v>770.14452215784695</v>
      </c>
      <c r="G15" s="5">
        <v>854.61594831355706</v>
      </c>
      <c r="H15" s="5">
        <v>911.9809554945989</v>
      </c>
      <c r="I15" s="5">
        <v>986.02888630509915</v>
      </c>
      <c r="J15" s="5">
        <v>1061.1252594116281</v>
      </c>
      <c r="K15" s="5">
        <v>1129.1782987735271</v>
      </c>
    </row>
    <row r="16" spans="1:21" ht="14.65" x14ac:dyDescent="0.45">
      <c r="B16" s="23"/>
      <c r="C16" s="18" t="s">
        <v>12</v>
      </c>
      <c r="D16" s="5">
        <v>607.32647065784306</v>
      </c>
      <c r="E16" s="5">
        <v>976.48450268788713</v>
      </c>
      <c r="F16" s="5">
        <v>1110.9165113993649</v>
      </c>
      <c r="G16" s="5">
        <v>1236.357735057092</v>
      </c>
      <c r="H16" s="5">
        <v>1328.3341448269571</v>
      </c>
      <c r="I16" s="5">
        <v>1438.2779043993742</v>
      </c>
      <c r="J16" s="5">
        <v>1549.5848776422999</v>
      </c>
      <c r="K16" s="5">
        <v>1651.4695586144542</v>
      </c>
    </row>
    <row r="17" spans="2:11" ht="14.65" x14ac:dyDescent="0.45">
      <c r="B17" s="23"/>
      <c r="C17" s="18" t="s">
        <v>13</v>
      </c>
      <c r="D17" s="5">
        <v>799.68396902997006</v>
      </c>
      <c r="E17" s="5">
        <v>1288.916645164082</v>
      </c>
      <c r="F17" s="5">
        <v>1471.1331658798049</v>
      </c>
      <c r="G17" s="5">
        <v>1641.5040651991039</v>
      </c>
      <c r="H17" s="5">
        <v>1774.629680440901</v>
      </c>
      <c r="I17" s="5">
        <v>1923.4837688164521</v>
      </c>
      <c r="J17" s="5">
        <v>2074.064125789339</v>
      </c>
      <c r="K17" s="5">
        <v>2213.0712754577107</v>
      </c>
    </row>
    <row r="18" spans="2:11" ht="14.65" x14ac:dyDescent="0.45">
      <c r="B18" s="23"/>
      <c r="C18" s="18" t="s">
        <v>14</v>
      </c>
      <c r="D18" s="5">
        <v>863.76086832321209</v>
      </c>
      <c r="E18" s="5">
        <v>1387.9328986143128</v>
      </c>
      <c r="F18" s="5">
        <v>1577.733819580576</v>
      </c>
      <c r="G18" s="5">
        <v>1754.7128649903689</v>
      </c>
      <c r="H18" s="5">
        <v>1883.4974190024932</v>
      </c>
      <c r="I18" s="5">
        <v>2037.0756525945778</v>
      </c>
      <c r="J18" s="5">
        <v>2193.0900060182721</v>
      </c>
      <c r="K18" s="5">
        <v>2335.6045304616609</v>
      </c>
    </row>
    <row r="19" spans="2:11" ht="14.65" x14ac:dyDescent="0.45">
      <c r="B19" s="23"/>
      <c r="C19" s="18" t="s">
        <v>15</v>
      </c>
      <c r="D19" s="5">
        <v>1048.053219295477</v>
      </c>
      <c r="E19" s="5">
        <v>1684.7879892543431</v>
      </c>
      <c r="F19" s="5">
        <v>1916.083548846324</v>
      </c>
      <c r="G19" s="5">
        <v>2131.9485159233841</v>
      </c>
      <c r="H19" s="5">
        <v>2295.0753818692492</v>
      </c>
      <c r="I19" s="5">
        <v>2475.0701300120431</v>
      </c>
      <c r="J19" s="5">
        <v>2660.2734817340192</v>
      </c>
      <c r="K19" s="5">
        <v>2829.8834344646179</v>
      </c>
    </row>
    <row r="20" spans="2:11" ht="14.65" x14ac:dyDescent="0.45">
      <c r="B20" s="23"/>
      <c r="C20" s="19" t="s">
        <v>16</v>
      </c>
      <c r="D20" s="7">
        <v>748.65268862670405</v>
      </c>
      <c r="E20" s="7">
        <v>1203.749127467205</v>
      </c>
      <c r="F20" s="7">
        <v>1369.495729380169</v>
      </c>
      <c r="G20" s="7">
        <v>1524.163638391605</v>
      </c>
      <c r="H20" s="7">
        <v>1639.0880537120211</v>
      </c>
      <c r="I20" s="7">
        <v>1772.40844643692</v>
      </c>
      <c r="J20" s="7">
        <v>1908.0853987712019</v>
      </c>
      <c r="K20" s="7">
        <v>2032.3353830637311</v>
      </c>
    </row>
    <row r="21" spans="2:11" ht="14.65" x14ac:dyDescent="0.45">
      <c r="B21" s="23" t="s">
        <v>151</v>
      </c>
      <c r="C21" s="18" t="s">
        <v>11</v>
      </c>
      <c r="D21" s="5">
        <v>22.298972711690404</v>
      </c>
      <c r="E21" s="5">
        <v>27.336213844569905</v>
      </c>
      <c r="F21" s="5">
        <v>35.064643656207984</v>
      </c>
      <c r="G21" s="5">
        <v>40.777327369207612</v>
      </c>
      <c r="H21" s="5">
        <v>50.162683660793348</v>
      </c>
      <c r="I21" s="5">
        <v>57.331247597369732</v>
      </c>
      <c r="J21" s="5">
        <v>67.45293845616321</v>
      </c>
      <c r="K21" s="5">
        <v>75.425254147372272</v>
      </c>
    </row>
    <row r="22" spans="2:11" ht="14.65" x14ac:dyDescent="0.45">
      <c r="B22" s="23"/>
      <c r="C22" s="18" t="s">
        <v>12</v>
      </c>
      <c r="D22" s="5">
        <v>100.78645578371719</v>
      </c>
      <c r="E22" s="5">
        <v>132.12503358199118</v>
      </c>
      <c r="F22" s="5">
        <v>161.29736081850569</v>
      </c>
      <c r="G22" s="5">
        <v>194.56654893627763</v>
      </c>
      <c r="H22" s="5">
        <v>230.73751056670253</v>
      </c>
      <c r="I22" s="5">
        <v>268.09365654392684</v>
      </c>
      <c r="J22" s="5">
        <v>304.26374277948327</v>
      </c>
      <c r="K22" s="5">
        <v>342.65667014924071</v>
      </c>
    </row>
    <row r="23" spans="2:11" ht="14.65" x14ac:dyDescent="0.45">
      <c r="B23" s="23"/>
      <c r="C23" s="18" t="s">
        <v>13</v>
      </c>
      <c r="D23" s="5">
        <v>307.72582342131136</v>
      </c>
      <c r="E23" s="5">
        <v>383.54442707060906</v>
      </c>
      <c r="F23" s="5">
        <v>453.85845288926589</v>
      </c>
      <c r="G23" s="5">
        <v>536.07305361368662</v>
      </c>
      <c r="H23" s="5">
        <v>635.94647773638962</v>
      </c>
      <c r="I23" s="5">
        <v>736.49041323688357</v>
      </c>
      <c r="J23" s="5">
        <v>838.2466697598295</v>
      </c>
      <c r="K23" s="5">
        <v>943.47891049740099</v>
      </c>
    </row>
    <row r="24" spans="2:11" ht="14.65" x14ac:dyDescent="0.45">
      <c r="B24" s="23"/>
      <c r="C24" s="18" t="s">
        <v>14</v>
      </c>
      <c r="D24" s="5">
        <v>730.77547874174923</v>
      </c>
      <c r="E24" s="5">
        <v>920.05002446106766</v>
      </c>
      <c r="F24" s="5">
        <v>1124.1724756180108</v>
      </c>
      <c r="G24" s="5">
        <v>1375.0237583956284</v>
      </c>
      <c r="H24" s="5">
        <v>1629.6452236750818</v>
      </c>
      <c r="I24" s="5">
        <v>1884.7972686747082</v>
      </c>
      <c r="J24" s="5">
        <v>2139.0863131203582</v>
      </c>
      <c r="K24" s="5">
        <v>2395.1260064880848</v>
      </c>
    </row>
    <row r="25" spans="2:11" ht="14.65" x14ac:dyDescent="0.45">
      <c r="B25" s="23"/>
      <c r="C25" s="18" t="s">
        <v>15</v>
      </c>
      <c r="D25" s="5">
        <v>1499.5423432284979</v>
      </c>
      <c r="E25" s="5">
        <v>1890.326104848067</v>
      </c>
      <c r="F25" s="5">
        <v>2325.5523564501318</v>
      </c>
      <c r="G25" s="5">
        <v>2852.0142495274235</v>
      </c>
      <c r="H25" s="5">
        <v>3380.964878737454</v>
      </c>
      <c r="I25" s="5">
        <v>3919.3725630188324</v>
      </c>
      <c r="J25" s="5">
        <v>4459.9882907214915</v>
      </c>
      <c r="K25" s="5">
        <v>5003.2085251076378</v>
      </c>
    </row>
    <row r="26" spans="2:11" ht="14.65" x14ac:dyDescent="0.45">
      <c r="B26" s="23"/>
      <c r="C26" s="19" t="s">
        <v>16</v>
      </c>
      <c r="D26" s="7">
        <v>532.22581477739323</v>
      </c>
      <c r="E26" s="7">
        <v>670.67636076126087</v>
      </c>
      <c r="F26" s="7">
        <v>819.98905788642446</v>
      </c>
      <c r="G26" s="7">
        <v>999.69098756844471</v>
      </c>
      <c r="H26" s="7">
        <v>1185.4913548752843</v>
      </c>
      <c r="I26" s="7">
        <v>1373.2170298143442</v>
      </c>
      <c r="J26" s="7">
        <v>1561.8075909674651</v>
      </c>
      <c r="K26" s="7">
        <v>1751.9790732779475</v>
      </c>
    </row>
    <row r="27" spans="2:11" ht="14.65" x14ac:dyDescent="0.45">
      <c r="B27" s="23" t="s">
        <v>152</v>
      </c>
      <c r="C27" s="18" t="s">
        <v>11</v>
      </c>
      <c r="D27" s="5">
        <f>D15+D21-D9</f>
        <v>-274.22799444422759</v>
      </c>
      <c r="E27" s="5">
        <f t="shared" ref="E27:K27" si="0">E15+E21-E9</f>
        <v>-453.6218008249291</v>
      </c>
      <c r="F27" s="5">
        <f t="shared" si="0"/>
        <v>-507.13913566562508</v>
      </c>
      <c r="G27" s="5">
        <f t="shared" si="0"/>
        <v>-552.1833312605354</v>
      </c>
      <c r="H27" s="5">
        <f t="shared" si="0"/>
        <v>-589.93610627856765</v>
      </c>
      <c r="I27" s="5">
        <f t="shared" si="0"/>
        <v>-622.49449297914111</v>
      </c>
      <c r="J27" s="5">
        <f t="shared" si="0"/>
        <v>-658.29701199633882</v>
      </c>
      <c r="K27" s="5">
        <f t="shared" si="0"/>
        <v>-688.86426113798075</v>
      </c>
    </row>
    <row r="28" spans="2:11" ht="14.65" x14ac:dyDescent="0.45">
      <c r="B28" s="23"/>
      <c r="C28" s="18" t="s">
        <v>12</v>
      </c>
      <c r="D28" s="5">
        <f t="shared" ref="D28:K28" si="1">D16+D22-D10</f>
        <v>-153.11101581412277</v>
      </c>
      <c r="E28" s="5">
        <f t="shared" si="1"/>
        <v>-276.46755672142172</v>
      </c>
      <c r="F28" s="5">
        <f t="shared" si="1"/>
        <v>-298.71153103640927</v>
      </c>
      <c r="G28" s="5">
        <f t="shared" si="1"/>
        <v>-307.40488930179049</v>
      </c>
      <c r="H28" s="5">
        <f t="shared" si="1"/>
        <v>-304.75060301207054</v>
      </c>
      <c r="I28" s="5">
        <f t="shared" si="1"/>
        <v>-294.07779868803891</v>
      </c>
      <c r="J28" s="5">
        <f t="shared" si="1"/>
        <v>-291.92887518428665</v>
      </c>
      <c r="K28" s="5">
        <f t="shared" si="1"/>
        <v>-279.65349666598536</v>
      </c>
    </row>
    <row r="29" spans="2:11" ht="14.65" x14ac:dyDescent="0.45">
      <c r="B29" s="23"/>
      <c r="C29" s="18" t="s">
        <v>13</v>
      </c>
      <c r="D29" s="5">
        <f t="shared" ref="D29:K29" si="2">D17+D23-D11</f>
        <v>171.89012278269638</v>
      </c>
      <c r="E29" s="5">
        <f t="shared" si="2"/>
        <v>162.80032537644115</v>
      </c>
      <c r="F29" s="5">
        <f t="shared" si="2"/>
        <v>220.60706621177087</v>
      </c>
      <c r="G29" s="5">
        <f t="shared" si="2"/>
        <v>284.59232511770051</v>
      </c>
      <c r="H29" s="5">
        <f t="shared" si="2"/>
        <v>380.93341414827046</v>
      </c>
      <c r="I29" s="5">
        <f t="shared" si="2"/>
        <v>481.54890074661535</v>
      </c>
      <c r="J29" s="5">
        <f t="shared" si="2"/>
        <v>575.62782880376881</v>
      </c>
      <c r="K29" s="5">
        <f t="shared" si="2"/>
        <v>680.47689064734186</v>
      </c>
    </row>
    <row r="30" spans="2:11" ht="14.65" x14ac:dyDescent="0.45">
      <c r="B30" s="23"/>
      <c r="C30" s="18" t="s">
        <v>14</v>
      </c>
      <c r="D30" s="5">
        <f t="shared" ref="D30:K30" si="3">D18+D24-D12</f>
        <v>565.00983862903126</v>
      </c>
      <c r="E30" s="5">
        <f t="shared" si="3"/>
        <v>651.75317166779041</v>
      </c>
      <c r="F30" s="5">
        <f t="shared" si="3"/>
        <v>819.5762102372571</v>
      </c>
      <c r="G30" s="5">
        <f t="shared" si="3"/>
        <v>1048.0719728029976</v>
      </c>
      <c r="H30" s="5">
        <f t="shared" si="3"/>
        <v>1281.198906188145</v>
      </c>
      <c r="I30" s="5">
        <f t="shared" si="3"/>
        <v>1526.3170155185862</v>
      </c>
      <c r="J30" s="5">
        <f t="shared" si="3"/>
        <v>1762.5886776032507</v>
      </c>
      <c r="K30" s="5">
        <f t="shared" si="3"/>
        <v>2007.8590863907061</v>
      </c>
    </row>
    <row r="31" spans="2:11" ht="14.65" x14ac:dyDescent="0.45">
      <c r="B31" s="23"/>
      <c r="C31" s="18" t="s">
        <v>15</v>
      </c>
      <c r="D31" s="5">
        <f t="shared" ref="D31:K32" si="4">D19+D25-D13</f>
        <v>1434.6758906654049</v>
      </c>
      <c r="E31" s="5">
        <f t="shared" si="4"/>
        <v>1784.5294218579199</v>
      </c>
      <c r="F31" s="5">
        <f t="shared" si="4"/>
        <v>2206.3838784254162</v>
      </c>
      <c r="G31" s="5">
        <f t="shared" si="4"/>
        <v>2719.8044827958975</v>
      </c>
      <c r="H31" s="5">
        <f t="shared" si="4"/>
        <v>3248.4283510817936</v>
      </c>
      <c r="I31" s="5">
        <f t="shared" si="4"/>
        <v>3788.8751997032255</v>
      </c>
      <c r="J31" s="5">
        <f t="shared" si="4"/>
        <v>4325.405674975721</v>
      </c>
      <c r="K31" s="5">
        <f t="shared" si="4"/>
        <v>4871.5140965570754</v>
      </c>
    </row>
    <row r="32" spans="2:11" ht="14.65" x14ac:dyDescent="0.45">
      <c r="B32" s="23"/>
      <c r="C32" s="19" t="s">
        <v>16</v>
      </c>
      <c r="D32" s="7">
        <f>D20+D26-D14</f>
        <v>346.87507307046928</v>
      </c>
      <c r="E32" s="7">
        <f t="shared" si="4"/>
        <v>376.97882508266594</v>
      </c>
      <c r="F32" s="7">
        <f t="shared" si="4"/>
        <v>487.88063365310313</v>
      </c>
      <c r="G32" s="7">
        <f t="shared" si="4"/>
        <v>637.05605708095982</v>
      </c>
      <c r="H32" s="7">
        <f t="shared" si="4"/>
        <v>801.56948398321538</v>
      </c>
      <c r="I32" s="7">
        <f t="shared" si="4"/>
        <v>974.31923181155435</v>
      </c>
      <c r="J32" s="7">
        <f t="shared" si="4"/>
        <v>1140.8462418388372</v>
      </c>
      <c r="K32" s="7">
        <f t="shared" si="4"/>
        <v>1316.3329038290285</v>
      </c>
    </row>
    <row r="33" spans="1:20" x14ac:dyDescent="0.45">
      <c r="A33" s="24" t="s">
        <v>20</v>
      </c>
      <c r="B33" s="24"/>
      <c r="C33" s="24"/>
      <c r="D33" s="24"/>
      <c r="E33" s="24"/>
    </row>
    <row r="35" spans="1:20" ht="18.75" x14ac:dyDescent="0.7">
      <c r="A35" s="8" t="s">
        <v>32</v>
      </c>
    </row>
    <row r="36" spans="1:20" ht="14.65" x14ac:dyDescent="0.45">
      <c r="B36" s="1"/>
      <c r="C36" s="2" t="s">
        <v>0</v>
      </c>
      <c r="D36" s="3" t="s">
        <v>1</v>
      </c>
      <c r="E36" s="3" t="s">
        <v>2</v>
      </c>
      <c r="F36" s="3" t="s">
        <v>3</v>
      </c>
      <c r="G36" s="3" t="s">
        <v>4</v>
      </c>
      <c r="H36" s="3" t="s">
        <v>5</v>
      </c>
      <c r="I36" s="3" t="s">
        <v>6</v>
      </c>
      <c r="J36" s="3" t="s">
        <v>7</v>
      </c>
      <c r="K36" s="3" t="s">
        <v>8</v>
      </c>
    </row>
    <row r="37" spans="1:20" ht="14.65" x14ac:dyDescent="0.45">
      <c r="A37" s="23" t="s">
        <v>31</v>
      </c>
      <c r="B37" s="23" t="s">
        <v>17</v>
      </c>
      <c r="C37" s="18" t="s">
        <v>11</v>
      </c>
      <c r="D37" s="5">
        <v>24073.935488002586</v>
      </c>
      <c r="E37" s="5">
        <v>25068.234417319298</v>
      </c>
      <c r="F37" s="5">
        <v>26137.660747077574</v>
      </c>
      <c r="G37" s="5">
        <v>27052.85747363331</v>
      </c>
      <c r="H37" s="5">
        <v>28241.101746458295</v>
      </c>
      <c r="I37" s="5">
        <v>29316.194396569095</v>
      </c>
      <c r="J37" s="5">
        <v>30352.868890176051</v>
      </c>
      <c r="K37" s="5">
        <v>31426.202098456459</v>
      </c>
    </row>
    <row r="38" spans="1:20" ht="14.65" x14ac:dyDescent="0.45">
      <c r="A38" s="23"/>
      <c r="B38" s="23"/>
      <c r="C38" s="18" t="s">
        <v>12</v>
      </c>
      <c r="D38" s="5">
        <v>44910.358254347208</v>
      </c>
      <c r="E38" s="5">
        <v>46758.013149886814</v>
      </c>
      <c r="F38" s="5">
        <v>48788.871945566352</v>
      </c>
      <c r="G38" s="5">
        <v>50695.069762261322</v>
      </c>
      <c r="H38" s="5">
        <v>52921.752335966536</v>
      </c>
      <c r="I38" s="5">
        <v>54936.397071790881</v>
      </c>
      <c r="J38" s="5">
        <v>56879.049001457934</v>
      </c>
      <c r="K38" s="5">
        <v>58890.396672400253</v>
      </c>
    </row>
    <row r="39" spans="1:20" ht="14.65" x14ac:dyDescent="0.45">
      <c r="A39" s="23"/>
      <c r="B39" s="23"/>
      <c r="C39" s="18" t="s">
        <v>13</v>
      </c>
      <c r="D39" s="5">
        <v>65421.854450346138</v>
      </c>
      <c r="E39" s="5">
        <v>68197.288173358946</v>
      </c>
      <c r="F39" s="5">
        <v>71194.220410933136</v>
      </c>
      <c r="G39" s="5">
        <v>74472.440745527332</v>
      </c>
      <c r="H39" s="5">
        <v>77743.498203521114</v>
      </c>
      <c r="I39" s="5">
        <v>80703.066292007235</v>
      </c>
      <c r="J39" s="5">
        <v>83556.874983853893</v>
      </c>
      <c r="K39" s="5">
        <v>86511.599594064683</v>
      </c>
    </row>
    <row r="40" spans="1:20" ht="14.65" x14ac:dyDescent="0.45">
      <c r="A40" s="23"/>
      <c r="B40" s="23"/>
      <c r="C40" s="18" t="s">
        <v>14</v>
      </c>
      <c r="D40" s="5">
        <v>93893.635404823886</v>
      </c>
      <c r="E40" s="5">
        <v>97914.079792530683</v>
      </c>
      <c r="F40" s="5">
        <v>102312.8442223243</v>
      </c>
      <c r="G40" s="5">
        <v>107076.30804503459</v>
      </c>
      <c r="H40" s="5">
        <v>111779.42711161607</v>
      </c>
      <c r="I40" s="5">
        <v>116034.68746229858</v>
      </c>
      <c r="J40" s="5">
        <v>120137.88719001964</v>
      </c>
      <c r="K40" s="5">
        <v>124386.18359851591</v>
      </c>
    </row>
    <row r="41" spans="1:20" ht="14.65" x14ac:dyDescent="0.45">
      <c r="A41" s="23"/>
      <c r="B41" s="23"/>
      <c r="C41" s="18" t="s">
        <v>15</v>
      </c>
      <c r="D41" s="5">
        <v>167485.63713755697</v>
      </c>
      <c r="E41" s="5">
        <v>175088.70887658797</v>
      </c>
      <c r="F41" s="5">
        <v>183405.04238773233</v>
      </c>
      <c r="G41" s="5">
        <v>192304.42428729995</v>
      </c>
      <c r="H41" s="5">
        <v>200751.02298841678</v>
      </c>
      <c r="I41" s="5">
        <v>208393.28678020166</v>
      </c>
      <c r="J41" s="5">
        <v>215762.45626112301</v>
      </c>
      <c r="K41" s="5">
        <v>223392.21311353595</v>
      </c>
    </row>
    <row r="42" spans="1:20" ht="14.65" x14ac:dyDescent="0.45">
      <c r="A42" s="23"/>
      <c r="B42" s="23"/>
      <c r="C42" s="19" t="s">
        <v>16</v>
      </c>
      <c r="D42" s="7">
        <v>79157.084147015354</v>
      </c>
      <c r="E42" s="7">
        <v>82605.264881936746</v>
      </c>
      <c r="F42" s="7">
        <v>86367.727942726735</v>
      </c>
      <c r="G42" s="7">
        <v>90320.220062751294</v>
      </c>
      <c r="H42" s="7">
        <v>94287.360477195762</v>
      </c>
      <c r="I42" s="7">
        <v>97876.726400573491</v>
      </c>
      <c r="J42" s="7">
        <v>101337.82726532611</v>
      </c>
      <c r="K42" s="7">
        <v>104921.31901539466</v>
      </c>
    </row>
    <row r="43" spans="1:20" ht="14.65" x14ac:dyDescent="0.45">
      <c r="B43" s="23" t="s">
        <v>10</v>
      </c>
      <c r="C43" s="18" t="s">
        <v>11</v>
      </c>
      <c r="D43" s="5">
        <v>504.70626345218898</v>
      </c>
      <c r="E43" s="5">
        <v>799.81180722577994</v>
      </c>
      <c r="F43" s="5">
        <v>909.83845721340003</v>
      </c>
      <c r="G43" s="5">
        <v>997.536633788161</v>
      </c>
      <c r="H43" s="5">
        <v>1085.9688982497601</v>
      </c>
      <c r="I43" s="5">
        <v>1148.88312918932</v>
      </c>
      <c r="J43" s="5">
        <v>1223.2515727685</v>
      </c>
      <c r="K43" s="5">
        <v>1288.3455277903199</v>
      </c>
      <c r="M43" s="20"/>
      <c r="N43" s="20"/>
      <c r="O43" s="20"/>
      <c r="P43" s="20"/>
      <c r="Q43" s="20"/>
      <c r="R43" s="20"/>
      <c r="S43" s="20"/>
      <c r="T43" s="20"/>
    </row>
    <row r="44" spans="1:20" ht="14.65" x14ac:dyDescent="0.45">
      <c r="B44" s="23"/>
      <c r="C44" s="18" t="s">
        <v>12</v>
      </c>
      <c r="D44" s="5">
        <v>595.51115603982203</v>
      </c>
      <c r="E44" s="5">
        <v>944.01267813021798</v>
      </c>
      <c r="F44" s="5">
        <v>1078.39800297083</v>
      </c>
      <c r="G44" s="5">
        <v>1191.9174339481599</v>
      </c>
      <c r="H44" s="5">
        <v>1297.58168142048</v>
      </c>
      <c r="I44" s="5">
        <v>1372.75543059453</v>
      </c>
      <c r="J44" s="5">
        <v>1461.6153696034701</v>
      </c>
      <c r="K44" s="5">
        <v>1539.3935856681001</v>
      </c>
      <c r="M44" s="20"/>
      <c r="N44" s="20"/>
      <c r="O44" s="20"/>
      <c r="P44" s="20"/>
      <c r="Q44" s="20"/>
      <c r="R44" s="20"/>
      <c r="S44" s="20"/>
      <c r="T44" s="20"/>
    </row>
    <row r="45" spans="1:20" ht="14.65" x14ac:dyDescent="0.45">
      <c r="B45" s="23"/>
      <c r="C45" s="18" t="s">
        <v>13</v>
      </c>
      <c r="D45" s="5">
        <v>665.19863174660895</v>
      </c>
      <c r="E45" s="5">
        <v>1058.0319714034899</v>
      </c>
      <c r="F45" s="5">
        <v>1202.9022129052901</v>
      </c>
      <c r="G45" s="5">
        <v>1341.44112637894</v>
      </c>
      <c r="H45" s="5">
        <v>1460.36074539796</v>
      </c>
      <c r="I45" s="5">
        <v>1544.96489321391</v>
      </c>
      <c r="J45" s="5">
        <v>1644.97213639961</v>
      </c>
      <c r="K45" s="5">
        <v>1732.5074763433099</v>
      </c>
      <c r="M45" s="20"/>
      <c r="N45" s="20"/>
      <c r="O45" s="20"/>
      <c r="P45" s="20"/>
      <c r="Q45" s="20"/>
      <c r="R45" s="20"/>
      <c r="S45" s="20"/>
      <c r="T45" s="20"/>
    </row>
    <row r="46" spans="1:20" ht="14.65" x14ac:dyDescent="0.45">
      <c r="B46" s="23"/>
      <c r="C46" s="18" t="s">
        <v>14</v>
      </c>
      <c r="D46" s="5">
        <v>747.55655758190403</v>
      </c>
      <c r="E46" s="5">
        <v>1187.14205349235</v>
      </c>
      <c r="F46" s="5">
        <v>1356.1381635938601</v>
      </c>
      <c r="G46" s="5">
        <v>1510.1892935508099</v>
      </c>
      <c r="H46" s="5">
        <v>1644.06854617255</v>
      </c>
      <c r="I46" s="5">
        <v>1739.3155724557901</v>
      </c>
      <c r="J46" s="5">
        <v>1851.9033446409601</v>
      </c>
      <c r="K46" s="5">
        <v>1950.4502958196099</v>
      </c>
      <c r="M46" s="20"/>
      <c r="N46" s="20"/>
      <c r="O46" s="20"/>
      <c r="P46" s="20"/>
      <c r="Q46" s="20"/>
      <c r="R46" s="20"/>
      <c r="S46" s="20"/>
      <c r="T46" s="20"/>
    </row>
    <row r="47" spans="1:20" ht="14.65" x14ac:dyDescent="0.45">
      <c r="B47" s="23"/>
      <c r="C47" s="18" t="s">
        <v>15</v>
      </c>
      <c r="D47" s="5">
        <v>810.90880822443796</v>
      </c>
      <c r="E47" s="5">
        <v>1287.7473122628901</v>
      </c>
      <c r="F47" s="5">
        <v>1471.06512661029</v>
      </c>
      <c r="G47" s="5">
        <v>1638.3524584914701</v>
      </c>
      <c r="H47" s="5">
        <v>1783.5934581532499</v>
      </c>
      <c r="I47" s="5">
        <v>1886.9236832724</v>
      </c>
      <c r="J47" s="5">
        <v>2009.0662876090701</v>
      </c>
      <c r="K47" s="5">
        <v>2115.9764878269398</v>
      </c>
      <c r="M47" s="20"/>
      <c r="N47" s="20"/>
      <c r="O47" s="20"/>
      <c r="P47" s="20"/>
      <c r="Q47" s="20"/>
      <c r="R47" s="20"/>
      <c r="S47" s="20"/>
      <c r="T47" s="20"/>
    </row>
    <row r="48" spans="1:20" ht="14.65" x14ac:dyDescent="0.45">
      <c r="B48" s="23"/>
      <c r="C48" s="19" t="s">
        <v>16</v>
      </c>
      <c r="D48" s="7">
        <v>664.14276090256703</v>
      </c>
      <c r="E48" s="7">
        <v>1054.67846277781</v>
      </c>
      <c r="F48" s="7">
        <v>1204.8176622889</v>
      </c>
      <c r="G48" s="7">
        <v>1335.0329681318999</v>
      </c>
      <c r="H48" s="7">
        <v>1453.3844997989299</v>
      </c>
      <c r="I48" s="7">
        <v>1537.58448767308</v>
      </c>
      <c r="J48" s="7">
        <v>1637.1139892512001</v>
      </c>
      <c r="K48" s="7">
        <v>1724.2311667429401</v>
      </c>
      <c r="M48" s="20"/>
      <c r="N48" s="20"/>
      <c r="O48" s="20"/>
      <c r="P48" s="20"/>
      <c r="Q48" s="20"/>
      <c r="R48" s="20"/>
      <c r="S48" s="20"/>
      <c r="T48" s="20"/>
    </row>
    <row r="49" spans="2:11" ht="14.65" x14ac:dyDescent="0.45">
      <c r="B49" s="23" t="s">
        <v>18</v>
      </c>
      <c r="C49" s="18" t="s">
        <v>11</v>
      </c>
      <c r="D49" s="5">
        <v>282.62169531758695</v>
      </c>
      <c r="E49" s="5">
        <v>444.80000351853795</v>
      </c>
      <c r="F49" s="5">
        <v>504.03333337692601</v>
      </c>
      <c r="G49" s="5">
        <v>559.75107109506894</v>
      </c>
      <c r="H49" s="5">
        <v>604.6026863115851</v>
      </c>
      <c r="I49" s="5">
        <v>628.54608234377497</v>
      </c>
      <c r="J49" s="5">
        <v>665.75877533464291</v>
      </c>
      <c r="K49" s="5">
        <v>698.81164718055288</v>
      </c>
    </row>
    <row r="50" spans="2:11" ht="14.65" x14ac:dyDescent="0.45">
      <c r="B50" s="23"/>
      <c r="C50" s="18" t="s">
        <v>12</v>
      </c>
      <c r="D50" s="5">
        <v>416.94134927932504</v>
      </c>
      <c r="E50" s="5">
        <v>660.01026029518096</v>
      </c>
      <c r="F50" s="5">
        <v>749.32132174871003</v>
      </c>
      <c r="G50" s="5">
        <v>833.83694479840983</v>
      </c>
      <c r="H50" s="5">
        <v>904.3436354715609</v>
      </c>
      <c r="I50" s="5">
        <v>948.12458933121411</v>
      </c>
      <c r="J50" s="5">
        <v>1006.5337125550921</v>
      </c>
      <c r="K50" s="5">
        <v>1058.9871404400669</v>
      </c>
    </row>
    <row r="51" spans="2:11" ht="14.65" x14ac:dyDescent="0.45">
      <c r="B51" s="23"/>
      <c r="C51" s="18" t="s">
        <v>13</v>
      </c>
      <c r="D51" s="5">
        <v>544.70150590573496</v>
      </c>
      <c r="E51" s="5">
        <v>864.33143490352097</v>
      </c>
      <c r="F51" s="5">
        <v>981.95891785185006</v>
      </c>
      <c r="G51" s="5">
        <v>1093.485281021625</v>
      </c>
      <c r="H51" s="5">
        <v>1187.8869677403632</v>
      </c>
      <c r="I51" s="5">
        <v>1249.8199015076671</v>
      </c>
      <c r="J51" s="5">
        <v>1327.77125586289</v>
      </c>
      <c r="K51" s="5">
        <v>1398.0459148339589</v>
      </c>
    </row>
    <row r="52" spans="2:11" ht="14.65" x14ac:dyDescent="0.45">
      <c r="B52" s="23"/>
      <c r="C52" s="18" t="s">
        <v>14</v>
      </c>
      <c r="D52" s="5">
        <v>702.59339523142683</v>
      </c>
      <c r="E52" s="5">
        <v>1115.2712496316049</v>
      </c>
      <c r="F52" s="5">
        <v>1267.2208078188812</v>
      </c>
      <c r="G52" s="5">
        <v>1411.3560152384048</v>
      </c>
      <c r="H52" s="5">
        <v>1533.505214677062</v>
      </c>
      <c r="I52" s="5">
        <v>1613.960868878715</v>
      </c>
      <c r="J52" s="5">
        <v>1714.8655937437441</v>
      </c>
      <c r="K52" s="5">
        <v>1805.8426990980129</v>
      </c>
    </row>
    <row r="53" spans="2:11" ht="14.65" x14ac:dyDescent="0.45">
      <c r="B53" s="23"/>
      <c r="C53" s="18" t="s">
        <v>15</v>
      </c>
      <c r="D53" s="5">
        <v>931.706003330567</v>
      </c>
      <c r="E53" s="5">
        <v>1477.4488071766132</v>
      </c>
      <c r="F53" s="5">
        <v>1678.150568166737</v>
      </c>
      <c r="G53" s="5">
        <v>1868.315257476984</v>
      </c>
      <c r="H53" s="5">
        <v>2028.513214058145</v>
      </c>
      <c r="I53" s="5">
        <v>2131.77771286903</v>
      </c>
      <c r="J53" s="5">
        <v>2264.0468400044292</v>
      </c>
      <c r="K53" s="5">
        <v>2383.0624417727377</v>
      </c>
    </row>
    <row r="54" spans="2:11" ht="14.65" x14ac:dyDescent="0.45">
      <c r="B54" s="23"/>
      <c r="C54" s="19" t="s">
        <v>16</v>
      </c>
      <c r="D54" s="7">
        <v>576.57119986316707</v>
      </c>
      <c r="E54" s="7">
        <v>913.74441906375296</v>
      </c>
      <c r="F54" s="7">
        <v>1037.7022649871901</v>
      </c>
      <c r="G54" s="7">
        <v>1155.1002879583968</v>
      </c>
      <c r="H54" s="7">
        <v>1253.681773776141</v>
      </c>
      <c r="I54" s="7">
        <v>1316.4652405683821</v>
      </c>
      <c r="J54" s="7">
        <v>1397.9527815862341</v>
      </c>
      <c r="K54" s="7">
        <v>1471.2326310314661</v>
      </c>
    </row>
    <row r="55" spans="2:11" ht="14.65" x14ac:dyDescent="0.45">
      <c r="B55" s="23" t="s">
        <v>19</v>
      </c>
      <c r="C55" s="18" t="s">
        <v>11</v>
      </c>
      <c r="D55" s="5">
        <v>55.292840562004976</v>
      </c>
      <c r="E55" s="5">
        <v>62.93385124611558</v>
      </c>
      <c r="F55" s="5">
        <v>69.226357557089102</v>
      </c>
      <c r="G55" s="5">
        <v>78.123636614529872</v>
      </c>
      <c r="H55" s="5">
        <v>96.541501516726129</v>
      </c>
      <c r="I55" s="5">
        <v>108.02311016448415</v>
      </c>
      <c r="J55" s="5">
        <v>127.82057805720891</v>
      </c>
      <c r="K55" s="5">
        <v>140.61183281253383</v>
      </c>
    </row>
    <row r="56" spans="2:11" ht="14.65" x14ac:dyDescent="0.45">
      <c r="B56" s="23"/>
      <c r="C56" s="18" t="s">
        <v>12</v>
      </c>
      <c r="D56" s="5">
        <v>154.19693565174072</v>
      </c>
      <c r="E56" s="5">
        <v>195.79420387689592</v>
      </c>
      <c r="F56" s="5">
        <v>238.5719233905958</v>
      </c>
      <c r="G56" s="5">
        <v>269.88165375920869</v>
      </c>
      <c r="H56" s="5">
        <v>326.75585128737555</v>
      </c>
      <c r="I56" s="5">
        <v>378.08088557558932</v>
      </c>
      <c r="J56" s="5">
        <v>439.38323707155581</v>
      </c>
      <c r="K56" s="5">
        <v>496.27705698520111</v>
      </c>
    </row>
    <row r="57" spans="2:11" ht="14.65" x14ac:dyDescent="0.45">
      <c r="B57" s="23"/>
      <c r="C57" s="18" t="s">
        <v>13</v>
      </c>
      <c r="D57" s="5">
        <v>431.51615431595604</v>
      </c>
      <c r="E57" s="5">
        <v>549.21439629156748</v>
      </c>
      <c r="F57" s="5">
        <v>666.59802123850079</v>
      </c>
      <c r="G57" s="5">
        <v>819.79769745755857</v>
      </c>
      <c r="H57" s="5">
        <v>981.76277587830793</v>
      </c>
      <c r="I57" s="5">
        <v>1134.2426567266832</v>
      </c>
      <c r="J57" s="5">
        <v>1292.5748724004172</v>
      </c>
      <c r="K57" s="5">
        <v>1452.5263392701233</v>
      </c>
    </row>
    <row r="58" spans="2:11" ht="14.65" x14ac:dyDescent="0.45">
      <c r="B58" s="23"/>
      <c r="C58" s="18" t="s">
        <v>14</v>
      </c>
      <c r="D58" s="5">
        <v>675.11398336529317</v>
      </c>
      <c r="E58" s="5">
        <v>840.31538821429035</v>
      </c>
      <c r="F58" s="5">
        <v>1017.439085048238</v>
      </c>
      <c r="G58" s="5">
        <v>1257.0803346152532</v>
      </c>
      <c r="H58" s="5">
        <v>1492.6801388353526</v>
      </c>
      <c r="I58" s="5">
        <v>1736.0856990713903</v>
      </c>
      <c r="J58" s="5">
        <v>1981.2189598863024</v>
      </c>
      <c r="K58" s="5">
        <v>2216.7041878672471</v>
      </c>
    </row>
    <row r="59" spans="2:11" ht="14.65" x14ac:dyDescent="0.45">
      <c r="B59" s="23"/>
      <c r="C59" s="18" t="s">
        <v>15</v>
      </c>
      <c r="D59" s="5">
        <v>1447.6670983503593</v>
      </c>
      <c r="E59" s="5">
        <v>1804.1037357227219</v>
      </c>
      <c r="F59" s="5">
        <v>2196.2650594489678</v>
      </c>
      <c r="G59" s="5">
        <v>2663.3057936762743</v>
      </c>
      <c r="H59" s="5">
        <v>3133.8856646194945</v>
      </c>
      <c r="I59" s="5">
        <v>3611.0582540685054</v>
      </c>
      <c r="J59" s="5">
        <v>4082.2697117012108</v>
      </c>
      <c r="K59" s="5">
        <v>4565.7489242639103</v>
      </c>
    </row>
    <row r="60" spans="2:11" ht="14.65" x14ac:dyDescent="0.45">
      <c r="B60" s="23"/>
      <c r="C60" s="19" t="s">
        <v>16</v>
      </c>
      <c r="D60" s="7">
        <v>552.75740244907081</v>
      </c>
      <c r="E60" s="7">
        <v>690.47231507031825</v>
      </c>
      <c r="F60" s="7">
        <v>837.62008933667823</v>
      </c>
      <c r="G60" s="7">
        <v>1017.637823224565</v>
      </c>
      <c r="H60" s="7">
        <v>1206.3251864274512</v>
      </c>
      <c r="I60" s="7">
        <v>1393.4981211213303</v>
      </c>
      <c r="J60" s="7">
        <v>1584.653471823339</v>
      </c>
      <c r="K60" s="7">
        <v>1774.3736682398035</v>
      </c>
    </row>
    <row r="61" spans="2:11" ht="14.65" x14ac:dyDescent="0.45">
      <c r="B61" s="23" t="s">
        <v>24</v>
      </c>
      <c r="C61" s="18" t="s">
        <v>11</v>
      </c>
      <c r="D61" s="5">
        <f>D49+D55-D43</f>
        <v>-166.79172757259704</v>
      </c>
      <c r="E61" s="5">
        <f t="shared" ref="E61:K61" si="5">E49+E55-E43</f>
        <v>-292.07795246112642</v>
      </c>
      <c r="F61" s="5">
        <f t="shared" si="5"/>
        <v>-336.57876627938492</v>
      </c>
      <c r="G61" s="5">
        <f t="shared" si="5"/>
        <v>-359.66192607856215</v>
      </c>
      <c r="H61" s="5">
        <f t="shared" si="5"/>
        <v>-384.8247104214488</v>
      </c>
      <c r="I61" s="5">
        <f t="shared" si="5"/>
        <v>-412.31393668106091</v>
      </c>
      <c r="J61" s="5">
        <f t="shared" si="5"/>
        <v>-429.67221937664817</v>
      </c>
      <c r="K61" s="5">
        <f t="shared" si="5"/>
        <v>-448.92204779723318</v>
      </c>
    </row>
    <row r="62" spans="2:11" ht="14.65" x14ac:dyDescent="0.45">
      <c r="B62" s="23"/>
      <c r="C62" s="18" t="s">
        <v>12</v>
      </c>
      <c r="D62" s="5">
        <f t="shared" ref="D62:K62" si="6">D50+D56-D44</f>
        <v>-24.372871108756271</v>
      </c>
      <c r="E62" s="5">
        <f t="shared" si="6"/>
        <v>-88.208213958141073</v>
      </c>
      <c r="F62" s="5">
        <f t="shared" si="6"/>
        <v>-90.504757831524216</v>
      </c>
      <c r="G62" s="5">
        <f t="shared" si="6"/>
        <v>-88.19883539054149</v>
      </c>
      <c r="H62" s="5">
        <f t="shared" si="6"/>
        <v>-66.482194661543417</v>
      </c>
      <c r="I62" s="5">
        <f t="shared" si="6"/>
        <v>-46.549955687726651</v>
      </c>
      <c r="J62" s="5">
        <f t="shared" si="6"/>
        <v>-15.698419976822152</v>
      </c>
      <c r="K62" s="5">
        <f t="shared" si="6"/>
        <v>15.870611757168035</v>
      </c>
    </row>
    <row r="63" spans="2:11" ht="14.65" x14ac:dyDescent="0.45">
      <c r="B63" s="23"/>
      <c r="C63" s="18" t="s">
        <v>13</v>
      </c>
      <c r="D63" s="5">
        <f t="shared" ref="D63:K63" si="7">D51+D57-D45</f>
        <v>311.019028475082</v>
      </c>
      <c r="E63" s="5">
        <f t="shared" si="7"/>
        <v>355.51385979159841</v>
      </c>
      <c r="F63" s="5">
        <f t="shared" si="7"/>
        <v>445.65472618506078</v>
      </c>
      <c r="G63" s="5">
        <f t="shared" si="7"/>
        <v>571.84185210024361</v>
      </c>
      <c r="H63" s="5">
        <f t="shared" si="7"/>
        <v>709.28899822071094</v>
      </c>
      <c r="I63" s="5">
        <f t="shared" si="7"/>
        <v>839.09766502043999</v>
      </c>
      <c r="J63" s="5">
        <f t="shared" si="7"/>
        <v>975.37399186369703</v>
      </c>
      <c r="K63" s="5">
        <f t="shared" si="7"/>
        <v>1118.0647777607724</v>
      </c>
    </row>
    <row r="64" spans="2:11" ht="14.65" x14ac:dyDescent="0.45">
      <c r="B64" s="23"/>
      <c r="C64" s="18" t="s">
        <v>14</v>
      </c>
      <c r="D64" s="5">
        <f t="shared" ref="D64:K64" si="8">D52+D58-D46</f>
        <v>630.15082101481596</v>
      </c>
      <c r="E64" s="5">
        <f t="shared" si="8"/>
        <v>768.44458435354522</v>
      </c>
      <c r="F64" s="5">
        <f t="shared" si="8"/>
        <v>928.5217292732591</v>
      </c>
      <c r="G64" s="5">
        <f t="shared" si="8"/>
        <v>1158.2470563028478</v>
      </c>
      <c r="H64" s="5">
        <f t="shared" si="8"/>
        <v>1382.1168073398646</v>
      </c>
      <c r="I64" s="5">
        <f t="shared" si="8"/>
        <v>1610.7309954943153</v>
      </c>
      <c r="J64" s="5">
        <f t="shared" si="8"/>
        <v>1844.1812089890866</v>
      </c>
      <c r="K64" s="5">
        <f t="shared" si="8"/>
        <v>2072.0965911456501</v>
      </c>
    </row>
    <row r="65" spans="1:20" ht="14.65" x14ac:dyDescent="0.45">
      <c r="B65" s="23"/>
      <c r="C65" s="18" t="s">
        <v>15</v>
      </c>
      <c r="D65" s="5">
        <f t="shared" ref="D65:K65" si="9">D53+D59-D47</f>
        <v>1568.4642934564881</v>
      </c>
      <c r="E65" s="5">
        <f t="shared" si="9"/>
        <v>1993.805230636445</v>
      </c>
      <c r="F65" s="5">
        <f t="shared" si="9"/>
        <v>2403.3505010054146</v>
      </c>
      <c r="G65" s="5">
        <f t="shared" si="9"/>
        <v>2893.2685926617878</v>
      </c>
      <c r="H65" s="5">
        <f t="shared" si="9"/>
        <v>3378.8054205243889</v>
      </c>
      <c r="I65" s="5">
        <f t="shared" si="9"/>
        <v>3855.912283665135</v>
      </c>
      <c r="J65" s="5">
        <f t="shared" si="9"/>
        <v>4337.2502640965704</v>
      </c>
      <c r="K65" s="5">
        <f t="shared" si="9"/>
        <v>4832.8348782097082</v>
      </c>
    </row>
    <row r="66" spans="1:20" ht="14.65" x14ac:dyDescent="0.45">
      <c r="B66" s="23"/>
      <c r="C66" s="19" t="s">
        <v>16</v>
      </c>
      <c r="D66" s="7">
        <f t="shared" ref="D66:K66" si="10">D54+D60-D48</f>
        <v>465.18584140967073</v>
      </c>
      <c r="E66" s="7">
        <f t="shared" si="10"/>
        <v>549.53827135626125</v>
      </c>
      <c r="F66" s="7">
        <f t="shared" si="10"/>
        <v>670.50469203496823</v>
      </c>
      <c r="G66" s="7">
        <f t="shared" si="10"/>
        <v>837.7051430510619</v>
      </c>
      <c r="H66" s="7">
        <f t="shared" si="10"/>
        <v>1006.622460404662</v>
      </c>
      <c r="I66" s="7">
        <f t="shared" si="10"/>
        <v>1172.3788740166326</v>
      </c>
      <c r="J66" s="7">
        <f t="shared" si="10"/>
        <v>1345.492264158373</v>
      </c>
      <c r="K66" s="7">
        <f t="shared" si="10"/>
        <v>1521.3751325283295</v>
      </c>
    </row>
    <row r="67" spans="1:20" x14ac:dyDescent="0.45">
      <c r="A67" s="24" t="s">
        <v>20</v>
      </c>
      <c r="B67" s="24"/>
      <c r="C67" s="24"/>
      <c r="D67" s="24"/>
      <c r="E67" s="24"/>
    </row>
    <row r="69" spans="1:20" ht="18.75" x14ac:dyDescent="0.7">
      <c r="A69" s="8" t="s">
        <v>29</v>
      </c>
    </row>
    <row r="70" spans="1:20" ht="14.65" x14ac:dyDescent="0.45">
      <c r="B70" s="1"/>
      <c r="C70" s="2" t="s">
        <v>0</v>
      </c>
      <c r="D70" s="3" t="s">
        <v>1</v>
      </c>
      <c r="E70" s="3" t="s">
        <v>2</v>
      </c>
      <c r="F70" s="3" t="s">
        <v>3</v>
      </c>
      <c r="G70" s="3" t="s">
        <v>4</v>
      </c>
      <c r="H70" s="3" t="s">
        <v>5</v>
      </c>
      <c r="I70" s="3" t="s">
        <v>6</v>
      </c>
      <c r="J70" s="3" t="s">
        <v>7</v>
      </c>
      <c r="K70" s="3" t="s">
        <v>8</v>
      </c>
    </row>
    <row r="71" spans="1:20" ht="14.65" x14ac:dyDescent="0.45">
      <c r="A71" s="23" t="s">
        <v>30</v>
      </c>
      <c r="B71" s="23" t="s">
        <v>17</v>
      </c>
      <c r="C71" s="18" t="s">
        <v>11</v>
      </c>
      <c r="D71" s="5">
        <v>24419.480957716041</v>
      </c>
      <c r="E71" s="5">
        <v>25562.975634181083</v>
      </c>
      <c r="F71" s="5">
        <v>26762.219472719298</v>
      </c>
      <c r="G71" s="5">
        <v>27945.992790631644</v>
      </c>
      <c r="H71" s="5">
        <v>29173.466299270825</v>
      </c>
      <c r="I71" s="5">
        <v>30284.052546159532</v>
      </c>
      <c r="J71" s="5">
        <v>31354.952282086051</v>
      </c>
      <c r="K71" s="5">
        <v>32463.721000133097</v>
      </c>
    </row>
    <row r="72" spans="1:20" ht="14.65" x14ac:dyDescent="0.45">
      <c r="A72" s="23"/>
      <c r="B72" s="23"/>
      <c r="C72" s="18" t="s">
        <v>12</v>
      </c>
      <c r="D72" s="5">
        <v>45160.94783579537</v>
      </c>
      <c r="E72" s="5">
        <v>47082.880066833692</v>
      </c>
      <c r="F72" s="5">
        <v>49201.168085017023</v>
      </c>
      <c r="G72" s="5">
        <v>51512.307264470619</v>
      </c>
      <c r="H72" s="5">
        <v>53774.885409742885</v>
      </c>
      <c r="I72" s="5">
        <v>55822.00752925493</v>
      </c>
      <c r="J72" s="5">
        <v>57795.976271742409</v>
      </c>
      <c r="K72" s="5">
        <v>59839.748175541776</v>
      </c>
    </row>
    <row r="73" spans="1:20" ht="14.65" x14ac:dyDescent="0.45">
      <c r="A73" s="23"/>
      <c r="B73" s="23"/>
      <c r="C73" s="18" t="s">
        <v>13</v>
      </c>
      <c r="D73" s="5">
        <v>65513.592266593827</v>
      </c>
      <c r="E73" s="5">
        <v>68117.784535809231</v>
      </c>
      <c r="F73" s="5">
        <v>71128.93197865547</v>
      </c>
      <c r="G73" s="5">
        <v>74338.549992470726</v>
      </c>
      <c r="H73" s="5">
        <v>77603.726558929906</v>
      </c>
      <c r="I73" s="5">
        <v>80557.973769033051</v>
      </c>
      <c r="J73" s="5">
        <v>83406.651722703216</v>
      </c>
      <c r="K73" s="5">
        <v>86356.064162409384</v>
      </c>
    </row>
    <row r="74" spans="1:20" ht="14.65" x14ac:dyDescent="0.45">
      <c r="A74" s="23"/>
      <c r="B74" s="23"/>
      <c r="C74" s="18" t="s">
        <v>14</v>
      </c>
      <c r="D74" s="5">
        <v>93428.029492401925</v>
      </c>
      <c r="E74" s="5">
        <v>97468.040025922048</v>
      </c>
      <c r="F74" s="5">
        <v>102052.99134218882</v>
      </c>
      <c r="G74" s="5">
        <v>107095.00913105498</v>
      </c>
      <c r="H74" s="5">
        <v>111798.94960655348</v>
      </c>
      <c r="I74" s="5">
        <v>116054.95314675484</v>
      </c>
      <c r="J74" s="5">
        <v>120158.86950631041</v>
      </c>
      <c r="K74" s="5">
        <v>124407.90788805948</v>
      </c>
    </row>
    <row r="75" spans="1:20" ht="14.65" x14ac:dyDescent="0.45">
      <c r="A75" s="23"/>
      <c r="B75" s="23"/>
      <c r="C75" s="18" t="s">
        <v>15</v>
      </c>
      <c r="D75" s="5">
        <v>170092.69757453084</v>
      </c>
      <c r="E75" s="5">
        <v>177745.77047120646</v>
      </c>
      <c r="F75" s="5">
        <v>186662.02852693727</v>
      </c>
      <c r="G75" s="5">
        <v>196331.09290879249</v>
      </c>
      <c r="H75" s="5">
        <v>204954.55521600772</v>
      </c>
      <c r="I75" s="5">
        <v>212756.84061895212</v>
      </c>
      <c r="J75" s="5">
        <v>220280.31338033755</v>
      </c>
      <c r="K75" s="5">
        <v>228069.82996069794</v>
      </c>
    </row>
    <row r="76" spans="1:20" ht="14.65" x14ac:dyDescent="0.45">
      <c r="A76" s="23"/>
      <c r="B76" s="23"/>
      <c r="C76" s="19" t="s">
        <v>16</v>
      </c>
      <c r="D76" s="7">
        <v>79722.949625407608</v>
      </c>
      <c r="E76" s="7">
        <v>83195.4901467905</v>
      </c>
      <c r="F76" s="7">
        <v>87161.467881103585</v>
      </c>
      <c r="G76" s="7">
        <v>91444.590417484083</v>
      </c>
      <c r="H76" s="7">
        <v>95461.116618100976</v>
      </c>
      <c r="I76" s="7">
        <v>99095.165522030889</v>
      </c>
      <c r="J76" s="7">
        <v>102599.35263263593</v>
      </c>
      <c r="K76" s="7">
        <v>106227.45423736834</v>
      </c>
    </row>
    <row r="77" spans="1:20" ht="14.65" x14ac:dyDescent="0.45">
      <c r="B77" s="23" t="s">
        <v>10</v>
      </c>
      <c r="C77" s="18" t="s">
        <v>11</v>
      </c>
      <c r="D77" s="5">
        <v>481.62594008381097</v>
      </c>
      <c r="E77" s="5">
        <v>758.38557067204295</v>
      </c>
      <c r="F77" s="5">
        <v>858.57087019147002</v>
      </c>
      <c r="G77" s="5">
        <v>949.30014951840803</v>
      </c>
      <c r="H77" s="5">
        <v>1034.9623103741001</v>
      </c>
      <c r="I77" s="5">
        <v>1099.2858988830701</v>
      </c>
      <c r="J77" s="5">
        <v>1143.38613625678</v>
      </c>
      <c r="K77" s="5">
        <v>1221.0161131075899</v>
      </c>
      <c r="M77" s="20"/>
      <c r="N77" s="20"/>
      <c r="O77" s="20"/>
      <c r="P77" s="20"/>
      <c r="Q77" s="20"/>
      <c r="R77" s="20"/>
      <c r="S77" s="20"/>
      <c r="T77" s="20"/>
    </row>
    <row r="78" spans="1:20" ht="14.65" x14ac:dyDescent="0.45">
      <c r="B78" s="23"/>
      <c r="C78" s="18" t="s">
        <v>12</v>
      </c>
      <c r="D78" s="5">
        <v>565.56075121874801</v>
      </c>
      <c r="E78" s="5">
        <v>897.71319117128996</v>
      </c>
      <c r="F78" s="5">
        <v>1016.30414070681</v>
      </c>
      <c r="G78" s="5">
        <v>1126.05268781786</v>
      </c>
      <c r="H78" s="5">
        <v>1227.6644978705399</v>
      </c>
      <c r="I78" s="5">
        <v>1303.96465411444</v>
      </c>
      <c r="J78" s="5">
        <v>1356.27602355145</v>
      </c>
      <c r="K78" s="5">
        <v>1448.3601174309699</v>
      </c>
      <c r="M78" s="20"/>
      <c r="N78" s="20"/>
      <c r="O78" s="20"/>
      <c r="P78" s="20"/>
      <c r="Q78" s="20"/>
      <c r="R78" s="20"/>
      <c r="S78" s="20"/>
      <c r="T78" s="20"/>
    </row>
    <row r="79" spans="1:20" ht="14.65" x14ac:dyDescent="0.45">
      <c r="B79" s="23"/>
      <c r="C79" s="18" t="s">
        <v>13</v>
      </c>
      <c r="D79" s="5">
        <v>589.54212582873095</v>
      </c>
      <c r="E79" s="5">
        <v>929.37855946657396</v>
      </c>
      <c r="F79" s="5">
        <v>1048.56776422131</v>
      </c>
      <c r="G79" s="5">
        <v>1151.87047431104</v>
      </c>
      <c r="H79" s="5">
        <v>1255.81200840373</v>
      </c>
      <c r="I79" s="5">
        <v>1333.8615509459801</v>
      </c>
      <c r="J79" s="5">
        <v>1387.3722992237099</v>
      </c>
      <c r="K79" s="5">
        <v>1481.56766862427</v>
      </c>
      <c r="M79" s="20"/>
      <c r="N79" s="20"/>
      <c r="O79" s="20"/>
      <c r="P79" s="20"/>
      <c r="Q79" s="20"/>
      <c r="R79" s="20"/>
      <c r="S79" s="20"/>
      <c r="T79" s="20"/>
    </row>
    <row r="80" spans="1:20" ht="14.65" x14ac:dyDescent="0.45">
      <c r="B80" s="23"/>
      <c r="C80" s="18" t="s">
        <v>14</v>
      </c>
      <c r="D80" s="5">
        <v>662.48547360075997</v>
      </c>
      <c r="E80" s="5">
        <v>1038.6240800853</v>
      </c>
      <c r="F80" s="5">
        <v>1174.03741122215</v>
      </c>
      <c r="G80" s="5">
        <v>1310.7491604229001</v>
      </c>
      <c r="H80" s="5">
        <v>1429.02745783872</v>
      </c>
      <c r="I80" s="5">
        <v>1517.8424545247401</v>
      </c>
      <c r="J80" s="5">
        <v>1578.73399566836</v>
      </c>
      <c r="K80" s="5">
        <v>1685.9218298138301</v>
      </c>
      <c r="M80" s="20"/>
      <c r="N80" s="20"/>
      <c r="O80" s="20"/>
      <c r="P80" s="20"/>
      <c r="Q80" s="20"/>
      <c r="R80" s="20"/>
      <c r="S80" s="20"/>
      <c r="T80" s="20"/>
    </row>
    <row r="81" spans="2:20" ht="14.65" x14ac:dyDescent="0.45">
      <c r="B81" s="23"/>
      <c r="C81" s="18" t="s">
        <v>15</v>
      </c>
      <c r="D81" s="5">
        <v>747.41950867778098</v>
      </c>
      <c r="E81" s="5">
        <v>1182.70150582884</v>
      </c>
      <c r="F81" s="5">
        <v>1337.1479523232499</v>
      </c>
      <c r="G81" s="5">
        <v>1473.5998136875701</v>
      </c>
      <c r="H81" s="5">
        <v>1606.5732935096</v>
      </c>
      <c r="I81" s="5">
        <v>1706.42288069297</v>
      </c>
      <c r="J81" s="5">
        <v>1774.8797345241301</v>
      </c>
      <c r="K81" s="5">
        <v>1895.38484503312</v>
      </c>
      <c r="M81" s="20"/>
      <c r="N81" s="20"/>
      <c r="O81" s="20"/>
      <c r="P81" s="20"/>
      <c r="Q81" s="20"/>
      <c r="R81" s="20"/>
      <c r="S81" s="20"/>
      <c r="T81" s="20"/>
    </row>
    <row r="82" spans="2:20" ht="14.65" x14ac:dyDescent="0.45">
      <c r="B82" s="23"/>
      <c r="C82" s="19" t="s">
        <v>16</v>
      </c>
      <c r="D82" s="7">
        <v>607.52815678621801</v>
      </c>
      <c r="E82" s="7">
        <v>962.62719617662196</v>
      </c>
      <c r="F82" s="7">
        <v>1089.7935053787301</v>
      </c>
      <c r="G82" s="7">
        <v>1205.4920308737901</v>
      </c>
      <c r="H82" s="7">
        <v>1314.27222258804</v>
      </c>
      <c r="I82" s="7">
        <v>1395.9551059038099</v>
      </c>
      <c r="J82" s="7">
        <v>1451.95687177378</v>
      </c>
      <c r="K82" s="7">
        <v>1550.5371980257501</v>
      </c>
      <c r="M82" s="20"/>
      <c r="N82" s="20"/>
      <c r="O82" s="20"/>
      <c r="P82" s="20"/>
      <c r="Q82" s="20"/>
      <c r="R82" s="20"/>
      <c r="S82" s="20"/>
      <c r="T82" s="20"/>
    </row>
    <row r="83" spans="2:20" ht="14.65" x14ac:dyDescent="0.45">
      <c r="B83" s="23" t="s">
        <v>18</v>
      </c>
      <c r="C83" s="18" t="s">
        <v>11</v>
      </c>
      <c r="D83" s="5">
        <v>333.29300194674698</v>
      </c>
      <c r="E83" s="5">
        <v>528.65453573425498</v>
      </c>
      <c r="F83" s="5">
        <v>597.244070075791</v>
      </c>
      <c r="G83" s="5">
        <v>663.188974722588</v>
      </c>
      <c r="H83" s="5">
        <v>724.53929865302712</v>
      </c>
      <c r="I83" s="5">
        <v>774.89144361717513</v>
      </c>
      <c r="J83" s="5">
        <v>818.33295505772003</v>
      </c>
      <c r="K83" s="5">
        <v>868.44311632529798</v>
      </c>
    </row>
    <row r="84" spans="2:20" ht="14.65" x14ac:dyDescent="0.45">
      <c r="B84" s="23"/>
      <c r="C84" s="18" t="s">
        <v>12</v>
      </c>
      <c r="D84" s="5">
        <v>447.22906398712001</v>
      </c>
      <c r="E84" s="5">
        <v>709.84360000035394</v>
      </c>
      <c r="F84" s="5">
        <v>802.19827688971202</v>
      </c>
      <c r="G84" s="5">
        <v>891.01427796670202</v>
      </c>
      <c r="H84" s="5">
        <v>973.80684837189892</v>
      </c>
      <c r="I84" s="5">
        <v>1042.302793860885</v>
      </c>
      <c r="J84" s="5">
        <v>1102.2529476457401</v>
      </c>
      <c r="K84" s="5">
        <v>1170.036453154738</v>
      </c>
    </row>
    <row r="85" spans="2:20" ht="14.65" x14ac:dyDescent="0.45">
      <c r="B85" s="23"/>
      <c r="C85" s="18" t="s">
        <v>13</v>
      </c>
      <c r="D85" s="5">
        <v>587.55183503530088</v>
      </c>
      <c r="E85" s="5">
        <v>934.11335832197267</v>
      </c>
      <c r="F85" s="5">
        <v>1056.4248613041693</v>
      </c>
      <c r="G85" s="5">
        <v>1174.1203375480848</v>
      </c>
      <c r="H85" s="5">
        <v>1284.1527463003997</v>
      </c>
      <c r="I85" s="5">
        <v>1376.1086365355743</v>
      </c>
      <c r="J85" s="5">
        <v>1457.9723723437396</v>
      </c>
      <c r="K85" s="5">
        <v>1549.7796093353343</v>
      </c>
    </row>
    <row r="86" spans="2:20" ht="14.65" x14ac:dyDescent="0.45">
      <c r="B86" s="23"/>
      <c r="C86" s="18" t="s">
        <v>14</v>
      </c>
      <c r="D86" s="5">
        <v>710.43316558699098</v>
      </c>
      <c r="E86" s="5">
        <v>1130.3437051072622</v>
      </c>
      <c r="F86" s="5">
        <v>1278.777461086903</v>
      </c>
      <c r="G86" s="5">
        <v>1421.5138049313312</v>
      </c>
      <c r="H86" s="5">
        <v>1555.07972259946</v>
      </c>
      <c r="I86" s="5">
        <v>1667.0615321233722</v>
      </c>
      <c r="J86" s="5">
        <v>1767.2300380921079</v>
      </c>
      <c r="K86" s="5">
        <v>1880.120489718591</v>
      </c>
    </row>
    <row r="87" spans="2:20" ht="14.65" x14ac:dyDescent="0.45">
      <c r="B87" s="23"/>
      <c r="C87" s="18" t="s">
        <v>15</v>
      </c>
      <c r="D87" s="5">
        <v>814.22914175124322</v>
      </c>
      <c r="E87" s="5">
        <v>1291.6534613780361</v>
      </c>
      <c r="F87" s="5">
        <v>1459.1578145163248</v>
      </c>
      <c r="G87" s="5">
        <v>1619.8506538189611</v>
      </c>
      <c r="H87" s="5">
        <v>1768.8256906183769</v>
      </c>
      <c r="I87" s="5">
        <v>1889.2378391344971</v>
      </c>
      <c r="J87" s="5">
        <v>1990.115603939827</v>
      </c>
      <c r="K87" s="5">
        <v>2115.4545364294468</v>
      </c>
    </row>
    <row r="88" spans="2:20" ht="14.65" x14ac:dyDescent="0.45">
      <c r="B88" s="23"/>
      <c r="C88" s="19" t="s">
        <v>16</v>
      </c>
      <c r="D88" s="7">
        <v>578.6853176419603</v>
      </c>
      <c r="E88" s="7">
        <v>919.14298885767289</v>
      </c>
      <c r="F88" s="7">
        <v>1039.0117019802485</v>
      </c>
      <c r="G88" s="7">
        <v>1154.2179890908515</v>
      </c>
      <c r="H88" s="7">
        <v>1261.5892929345084</v>
      </c>
      <c r="I88" s="7">
        <v>1350.2548641480662</v>
      </c>
      <c r="J88" s="7">
        <v>1427.5423050130307</v>
      </c>
      <c r="K88" s="7">
        <v>1517.15093739696</v>
      </c>
    </row>
    <row r="89" spans="2:20" ht="14.65" x14ac:dyDescent="0.45">
      <c r="B89" s="23" t="s">
        <v>19</v>
      </c>
      <c r="C89" s="18" t="s">
        <v>11</v>
      </c>
      <c r="D89" s="5">
        <v>40.582884454218849</v>
      </c>
      <c r="E89" s="5">
        <v>50.545439472723402</v>
      </c>
      <c r="F89" s="5">
        <v>59.529695496799576</v>
      </c>
      <c r="G89" s="5">
        <v>68.334039596961688</v>
      </c>
      <c r="H89" s="5">
        <v>81.660112274881499</v>
      </c>
      <c r="I89" s="5">
        <v>96.776698782236082</v>
      </c>
      <c r="J89" s="5">
        <v>111.17960209040172</v>
      </c>
      <c r="K89" s="5">
        <v>126.48011629738649</v>
      </c>
    </row>
    <row r="90" spans="2:20" ht="14.65" x14ac:dyDescent="0.45">
      <c r="B90" s="23"/>
      <c r="C90" s="18" t="s">
        <v>12</v>
      </c>
      <c r="D90" s="5">
        <v>139.14131812875036</v>
      </c>
      <c r="E90" s="5">
        <v>178.49394872086441</v>
      </c>
      <c r="F90" s="5">
        <v>222.88844011492469</v>
      </c>
      <c r="G90" s="5">
        <v>273.63918278399888</v>
      </c>
      <c r="H90" s="5">
        <v>326.82089930575711</v>
      </c>
      <c r="I90" s="5">
        <v>381.84972730131733</v>
      </c>
      <c r="J90" s="5">
        <v>436.39270113045865</v>
      </c>
      <c r="K90" s="5">
        <v>492.89928958210311</v>
      </c>
    </row>
    <row r="91" spans="2:20" ht="14.65" x14ac:dyDescent="0.45">
      <c r="B91" s="23"/>
      <c r="C91" s="18" t="s">
        <v>13</v>
      </c>
      <c r="D91" s="5">
        <v>304.60874688879528</v>
      </c>
      <c r="E91" s="5">
        <v>387.78250677504246</v>
      </c>
      <c r="F91" s="5">
        <v>483.38112743399523</v>
      </c>
      <c r="G91" s="5">
        <v>587.59712320830886</v>
      </c>
      <c r="H91" s="5">
        <v>701.27419719687396</v>
      </c>
      <c r="I91" s="5">
        <v>818.87690720493799</v>
      </c>
      <c r="J91" s="5">
        <v>937.15189493702337</v>
      </c>
      <c r="K91" s="5">
        <v>1058.4996083765877</v>
      </c>
    </row>
    <row r="92" spans="2:20" ht="14.65" x14ac:dyDescent="0.45">
      <c r="B92" s="23"/>
      <c r="C92" s="18" t="s">
        <v>14</v>
      </c>
      <c r="D92" s="5">
        <v>539.77978410898527</v>
      </c>
      <c r="E92" s="5">
        <v>695.48299989402642</v>
      </c>
      <c r="F92" s="5">
        <v>863.18058470359381</v>
      </c>
      <c r="G92" s="5">
        <v>1066.4991179957326</v>
      </c>
      <c r="H92" s="5">
        <v>1269.5595580232596</v>
      </c>
      <c r="I92" s="5">
        <v>1479.4903539853563</v>
      </c>
      <c r="J92" s="5">
        <v>1691.0280219184726</v>
      </c>
      <c r="K92" s="5">
        <v>1907.1496187759694</v>
      </c>
    </row>
    <row r="93" spans="2:20" ht="14.65" x14ac:dyDescent="0.45">
      <c r="B93" s="23"/>
      <c r="C93" s="18" t="s">
        <v>15</v>
      </c>
      <c r="D93" s="5">
        <v>1274.576780541166</v>
      </c>
      <c r="E93" s="5">
        <v>1592.1656004191289</v>
      </c>
      <c r="F93" s="5">
        <v>1951.3834183851075</v>
      </c>
      <c r="G93" s="5">
        <v>2392.6787539329762</v>
      </c>
      <c r="H93" s="5">
        <v>2820.5021706808957</v>
      </c>
      <c r="I93" s="5">
        <v>3260.2508561579912</v>
      </c>
      <c r="J93" s="5">
        <v>3700.4795346620722</v>
      </c>
      <c r="K93" s="5">
        <v>4147.8924475785607</v>
      </c>
    </row>
    <row r="94" spans="2:20" ht="14.65" x14ac:dyDescent="0.45">
      <c r="B94" s="23"/>
      <c r="C94" s="19" t="s">
        <v>16</v>
      </c>
      <c r="D94" s="7">
        <v>459.73790282438313</v>
      </c>
      <c r="E94" s="7">
        <v>580.89409905635716</v>
      </c>
      <c r="F94" s="7">
        <v>716.0726532268842</v>
      </c>
      <c r="G94" s="7">
        <v>877.74964350359573</v>
      </c>
      <c r="H94" s="7">
        <v>1039.9633874963336</v>
      </c>
      <c r="I94" s="7">
        <v>1207.4489086863678</v>
      </c>
      <c r="J94" s="7">
        <v>1375.2463509476856</v>
      </c>
      <c r="K94" s="7">
        <v>1546.5842161221215</v>
      </c>
    </row>
    <row r="95" spans="2:20" ht="14.65" x14ac:dyDescent="0.45">
      <c r="B95" s="23" t="s">
        <v>24</v>
      </c>
      <c r="C95" s="18" t="s">
        <v>11</v>
      </c>
      <c r="D95" s="5">
        <f>D83+D89-D77</f>
        <v>-107.75005368284513</v>
      </c>
      <c r="E95" s="5">
        <f t="shared" ref="E95:K95" si="11">E83+E89-E77</f>
        <v>-179.18559546506458</v>
      </c>
      <c r="F95" s="5">
        <f t="shared" si="11"/>
        <v>-201.79710461887942</v>
      </c>
      <c r="G95" s="5">
        <f t="shared" si="11"/>
        <v>-217.77713519885833</v>
      </c>
      <c r="H95" s="5">
        <f t="shared" si="11"/>
        <v>-228.76289944619145</v>
      </c>
      <c r="I95" s="5">
        <f t="shared" si="11"/>
        <v>-227.61775648365892</v>
      </c>
      <c r="J95" s="5">
        <f t="shared" si="11"/>
        <v>-213.8735791086583</v>
      </c>
      <c r="K95" s="5">
        <f t="shared" si="11"/>
        <v>-226.09288048490544</v>
      </c>
    </row>
    <row r="96" spans="2:20" ht="14.65" x14ac:dyDescent="0.45">
      <c r="B96" s="23"/>
      <c r="C96" s="18" t="s">
        <v>12</v>
      </c>
      <c r="D96" s="5">
        <f t="shared" ref="D96:K96" si="12">D84+D90-D78</f>
        <v>20.809630897122361</v>
      </c>
      <c r="E96" s="5">
        <f t="shared" si="12"/>
        <v>-9.3756424500716093</v>
      </c>
      <c r="F96" s="5">
        <f t="shared" si="12"/>
        <v>8.7825762978267221</v>
      </c>
      <c r="G96" s="5">
        <f t="shared" si="12"/>
        <v>38.600772932840982</v>
      </c>
      <c r="H96" s="5">
        <f t="shared" si="12"/>
        <v>72.963249807116199</v>
      </c>
      <c r="I96" s="5">
        <f t="shared" si="12"/>
        <v>120.18786704776244</v>
      </c>
      <c r="J96" s="5">
        <f t="shared" si="12"/>
        <v>182.36962522474869</v>
      </c>
      <c r="K96" s="5">
        <f t="shared" si="12"/>
        <v>214.5756253058712</v>
      </c>
    </row>
    <row r="97" spans="1:20" ht="14.65" x14ac:dyDescent="0.45">
      <c r="B97" s="23"/>
      <c r="C97" s="18" t="s">
        <v>13</v>
      </c>
      <c r="D97" s="5">
        <f t="shared" ref="D97:K97" si="13">D85+D91-D79</f>
        <v>302.61845609536522</v>
      </c>
      <c r="E97" s="5">
        <f t="shared" si="13"/>
        <v>392.51730563044111</v>
      </c>
      <c r="F97" s="5">
        <f t="shared" si="13"/>
        <v>491.23822451685464</v>
      </c>
      <c r="G97" s="5">
        <f t="shared" si="13"/>
        <v>609.84698644535365</v>
      </c>
      <c r="H97" s="5">
        <f t="shared" si="13"/>
        <v>729.61493509354364</v>
      </c>
      <c r="I97" s="5">
        <f t="shared" si="13"/>
        <v>861.12399279453211</v>
      </c>
      <c r="J97" s="5">
        <f t="shared" si="13"/>
        <v>1007.7519680570531</v>
      </c>
      <c r="K97" s="5">
        <f t="shared" si="13"/>
        <v>1126.7115490876517</v>
      </c>
    </row>
    <row r="98" spans="1:20" ht="14.65" x14ac:dyDescent="0.45">
      <c r="B98" s="23"/>
      <c r="C98" s="18" t="s">
        <v>14</v>
      </c>
      <c r="D98" s="5">
        <f t="shared" ref="D98:K98" si="14">D86+D92-D80</f>
        <v>587.72747609521628</v>
      </c>
      <c r="E98" s="5">
        <f t="shared" si="14"/>
        <v>787.20262491598874</v>
      </c>
      <c r="F98" s="5">
        <f t="shared" si="14"/>
        <v>967.92063456834671</v>
      </c>
      <c r="G98" s="5">
        <f t="shared" si="14"/>
        <v>1177.2637625041637</v>
      </c>
      <c r="H98" s="5">
        <f t="shared" si="14"/>
        <v>1395.6118227839995</v>
      </c>
      <c r="I98" s="5">
        <f t="shared" si="14"/>
        <v>1628.7094315839884</v>
      </c>
      <c r="J98" s="5">
        <f t="shared" si="14"/>
        <v>1879.5240643422203</v>
      </c>
      <c r="K98" s="5">
        <f t="shared" si="14"/>
        <v>2101.3482786807299</v>
      </c>
    </row>
    <row r="99" spans="1:20" ht="14.65" x14ac:dyDescent="0.45">
      <c r="B99" s="23"/>
      <c r="C99" s="18" t="s">
        <v>15</v>
      </c>
      <c r="D99" s="5">
        <f t="shared" ref="D99:K99" si="15">D87+D93-D81</f>
        <v>1341.3864136146285</v>
      </c>
      <c r="E99" s="5">
        <f t="shared" si="15"/>
        <v>1701.117555968325</v>
      </c>
      <c r="F99" s="5">
        <f t="shared" si="15"/>
        <v>2073.3932805781824</v>
      </c>
      <c r="G99" s="5">
        <f t="shared" si="15"/>
        <v>2538.9295940643674</v>
      </c>
      <c r="H99" s="5">
        <f t="shared" si="15"/>
        <v>2982.7545677896724</v>
      </c>
      <c r="I99" s="5">
        <f t="shared" si="15"/>
        <v>3443.065814599518</v>
      </c>
      <c r="J99" s="5">
        <f t="shared" si="15"/>
        <v>3915.7154040777687</v>
      </c>
      <c r="K99" s="5">
        <f t="shared" si="15"/>
        <v>4367.9621389748872</v>
      </c>
    </row>
    <row r="100" spans="1:20" ht="14.65" x14ac:dyDescent="0.45">
      <c r="B100" s="23"/>
      <c r="C100" s="19" t="s">
        <v>16</v>
      </c>
      <c r="D100" s="7">
        <f t="shared" ref="D100:K100" si="16">D88+D94-D82</f>
        <v>430.89506368012553</v>
      </c>
      <c r="E100" s="7">
        <f t="shared" si="16"/>
        <v>537.40989173740809</v>
      </c>
      <c r="F100" s="7">
        <f t="shared" si="16"/>
        <v>665.29084982840277</v>
      </c>
      <c r="G100" s="7">
        <f t="shared" si="16"/>
        <v>826.4756017206571</v>
      </c>
      <c r="H100" s="7">
        <f t="shared" si="16"/>
        <v>987.28045784280198</v>
      </c>
      <c r="I100" s="7">
        <f t="shared" si="16"/>
        <v>1161.748666930624</v>
      </c>
      <c r="J100" s="7">
        <f t="shared" si="16"/>
        <v>1350.8317841869364</v>
      </c>
      <c r="K100" s="7">
        <f t="shared" si="16"/>
        <v>1513.1979554933314</v>
      </c>
    </row>
    <row r="101" spans="1:20" x14ac:dyDescent="0.45">
      <c r="A101" s="24" t="s">
        <v>20</v>
      </c>
      <c r="B101" s="24"/>
      <c r="C101" s="24"/>
      <c r="D101" s="24"/>
      <c r="E101" s="24"/>
    </row>
    <row r="103" spans="1:20" ht="18.75" x14ac:dyDescent="0.7">
      <c r="A103" s="8" t="s">
        <v>28</v>
      </c>
    </row>
    <row r="104" spans="1:20" ht="14.65" x14ac:dyDescent="0.45">
      <c r="B104" s="1"/>
      <c r="C104" s="2" t="s">
        <v>0</v>
      </c>
      <c r="D104" s="3" t="s">
        <v>1</v>
      </c>
      <c r="E104" s="3" t="s">
        <v>2</v>
      </c>
      <c r="F104" s="3" t="s">
        <v>3</v>
      </c>
      <c r="G104" s="3" t="s">
        <v>4</v>
      </c>
      <c r="H104" s="3" t="s">
        <v>5</v>
      </c>
      <c r="I104" s="3" t="s">
        <v>6</v>
      </c>
      <c r="J104" s="3" t="s">
        <v>7</v>
      </c>
      <c r="K104" s="3" t="s">
        <v>8</v>
      </c>
    </row>
    <row r="105" spans="1:20" ht="14.65" x14ac:dyDescent="0.45">
      <c r="A105" s="23" t="s">
        <v>23</v>
      </c>
      <c r="B105" s="23" t="s">
        <v>17</v>
      </c>
      <c r="C105" s="18" t="s">
        <v>11</v>
      </c>
      <c r="D105" s="5">
        <v>29453.929652342264</v>
      </c>
      <c r="E105" s="5">
        <v>30682.252194510453</v>
      </c>
      <c r="F105" s="5">
        <v>32138.410843273927</v>
      </c>
      <c r="G105" s="5">
        <v>33599.723086392587</v>
      </c>
      <c r="H105" s="5">
        <v>35075.525728121778</v>
      </c>
      <c r="I105" s="5">
        <v>36410.793744491049</v>
      </c>
      <c r="J105" s="5">
        <v>37698.346305246174</v>
      </c>
      <c r="K105" s="5">
        <v>39031.429090042569</v>
      </c>
    </row>
    <row r="106" spans="1:20" ht="14.65" x14ac:dyDescent="0.45">
      <c r="A106" s="23"/>
      <c r="B106" s="23"/>
      <c r="C106" s="18" t="s">
        <v>12</v>
      </c>
      <c r="D106" s="5">
        <v>55539.474204590762</v>
      </c>
      <c r="E106" s="5">
        <v>57817.887974197467</v>
      </c>
      <c r="F106" s="5">
        <v>60422.503046323174</v>
      </c>
      <c r="G106" s="5">
        <v>63215.555717405834</v>
      </c>
      <c r="H106" s="5">
        <v>65992.176342708233</v>
      </c>
      <c r="I106" s="5">
        <v>68504.390787732817</v>
      </c>
      <c r="J106" s="5">
        <v>70926.831902328413</v>
      </c>
      <c r="K106" s="5">
        <v>73434.934985247572</v>
      </c>
    </row>
    <row r="107" spans="1:20" ht="14.65" x14ac:dyDescent="0.45">
      <c r="A107" s="23"/>
      <c r="B107" s="23"/>
      <c r="C107" s="18" t="s">
        <v>13</v>
      </c>
      <c r="D107" s="5">
        <v>84137.969934031324</v>
      </c>
      <c r="E107" s="5">
        <v>87785.730687618488</v>
      </c>
      <c r="F107" s="5">
        <v>91856.243423536565</v>
      </c>
      <c r="G107" s="5">
        <v>96192.617404836055</v>
      </c>
      <c r="H107" s="5">
        <v>100417.69147809221</v>
      </c>
      <c r="I107" s="5">
        <v>104240.42909712753</v>
      </c>
      <c r="J107" s="5">
        <v>107926.56218063185</v>
      </c>
      <c r="K107" s="5">
        <v>111743.04370213657</v>
      </c>
    </row>
    <row r="108" spans="1:20" ht="14.65" x14ac:dyDescent="0.45">
      <c r="A108" s="23"/>
      <c r="B108" s="23"/>
      <c r="C108" s="18" t="s">
        <v>14</v>
      </c>
      <c r="D108" s="5">
        <v>122414.78451867583</v>
      </c>
      <c r="E108" s="5">
        <v>127796.95251586764</v>
      </c>
      <c r="F108" s="5">
        <v>133972.46805688518</v>
      </c>
      <c r="G108" s="5">
        <v>140510.11403923942</v>
      </c>
      <c r="H108" s="5">
        <v>146681.74816121112</v>
      </c>
      <c r="I108" s="5">
        <v>152265.68290884531</v>
      </c>
      <c r="J108" s="5">
        <v>157650.07719918055</v>
      </c>
      <c r="K108" s="5">
        <v>163224.87356383711</v>
      </c>
    </row>
    <row r="109" spans="1:20" ht="14.65" x14ac:dyDescent="0.45">
      <c r="A109" s="23"/>
      <c r="B109" s="23"/>
      <c r="C109" s="18" t="s">
        <v>15</v>
      </c>
      <c r="D109" s="5">
        <v>239373.37691761419</v>
      </c>
      <c r="E109" s="5">
        <v>250652.6422072947</v>
      </c>
      <c r="F109" s="5">
        <v>263472.89026487374</v>
      </c>
      <c r="G109" s="5">
        <v>276946.08028269943</v>
      </c>
      <c r="H109" s="5">
        <v>289110.39948993956</v>
      </c>
      <c r="I109" s="5">
        <v>300116.36053043656</v>
      </c>
      <c r="J109" s="5">
        <v>310729.02641289722</v>
      </c>
      <c r="K109" s="5">
        <v>321716.97565856297</v>
      </c>
    </row>
    <row r="110" spans="1:20" ht="14.65" x14ac:dyDescent="0.45">
      <c r="A110" s="23"/>
      <c r="B110" s="23"/>
      <c r="C110" s="19" t="s">
        <v>16</v>
      </c>
      <c r="D110" s="7">
        <v>106183.90704545088</v>
      </c>
      <c r="E110" s="7">
        <v>110947.09311589776</v>
      </c>
      <c r="F110" s="7">
        <v>116372.5031269785</v>
      </c>
      <c r="G110" s="7">
        <v>122092.81810611468</v>
      </c>
      <c r="H110" s="7">
        <v>127455.50824001458</v>
      </c>
      <c r="I110" s="7">
        <v>132307.53141372665</v>
      </c>
      <c r="J110" s="7">
        <v>136986.16880005685</v>
      </c>
      <c r="K110" s="7">
        <v>141830.25139996535</v>
      </c>
    </row>
    <row r="111" spans="1:20" ht="14.65" x14ac:dyDescent="0.45">
      <c r="B111" s="23" t="s">
        <v>10</v>
      </c>
      <c r="C111" s="18" t="s">
        <v>11</v>
      </c>
      <c r="D111" s="5">
        <v>688.80547222134203</v>
      </c>
      <c r="E111" s="5">
        <v>809.93046193764303</v>
      </c>
      <c r="F111" s="5">
        <v>917.68543791628701</v>
      </c>
      <c r="G111" s="5">
        <v>1023.04771401208</v>
      </c>
      <c r="H111" s="5">
        <v>1121.24404160313</v>
      </c>
      <c r="I111" s="5">
        <v>1209.41762407134</v>
      </c>
      <c r="J111" s="5">
        <v>1290.43136556578</v>
      </c>
      <c r="K111" s="5">
        <v>1362.4029482943599</v>
      </c>
      <c r="M111" s="20"/>
      <c r="N111" s="20"/>
      <c r="O111" s="20"/>
      <c r="P111" s="20"/>
      <c r="Q111" s="20"/>
      <c r="R111" s="20"/>
      <c r="S111" s="20"/>
      <c r="T111" s="20"/>
    </row>
    <row r="112" spans="1:20" ht="14.65" x14ac:dyDescent="0.45">
      <c r="B112" s="23"/>
      <c r="C112" s="18" t="s">
        <v>12</v>
      </c>
      <c r="D112" s="5">
        <v>796.987643802825</v>
      </c>
      <c r="E112" s="5">
        <v>944.64835440422496</v>
      </c>
      <c r="F112" s="5">
        <v>1066.94752721592</v>
      </c>
      <c r="G112" s="5">
        <v>1187.72340238424</v>
      </c>
      <c r="H112" s="5">
        <v>1301.7259798893499</v>
      </c>
      <c r="I112" s="5">
        <v>1404.0924931371501</v>
      </c>
      <c r="J112" s="5">
        <v>1498.14667591842</v>
      </c>
      <c r="K112" s="5">
        <v>1581.7032216616701</v>
      </c>
      <c r="M112" s="20"/>
      <c r="N112" s="20"/>
      <c r="O112" s="20"/>
      <c r="P112" s="20"/>
      <c r="Q112" s="20"/>
      <c r="R112" s="20"/>
      <c r="S112" s="20"/>
      <c r="T112" s="20"/>
    </row>
    <row r="113" spans="2:20" ht="14.65" x14ac:dyDescent="0.45">
      <c r="B113" s="23"/>
      <c r="C113" s="18" t="s">
        <v>13</v>
      </c>
      <c r="D113" s="5">
        <v>901.06163165336602</v>
      </c>
      <c r="E113" s="5">
        <v>1072.8738183181999</v>
      </c>
      <c r="F113" s="5">
        <v>1218.0523583587601</v>
      </c>
      <c r="G113" s="5">
        <v>1356.51598296571</v>
      </c>
      <c r="H113" s="5">
        <v>1486.7199666327199</v>
      </c>
      <c r="I113" s="5">
        <v>1603.63423392961</v>
      </c>
      <c r="J113" s="5">
        <v>1711.0548690298699</v>
      </c>
      <c r="K113" s="5">
        <v>1806.48600186315</v>
      </c>
      <c r="M113" s="20"/>
      <c r="N113" s="20"/>
      <c r="O113" s="20"/>
      <c r="P113" s="20"/>
      <c r="Q113" s="20"/>
      <c r="R113" s="20"/>
      <c r="S113" s="20"/>
      <c r="T113" s="20"/>
    </row>
    <row r="114" spans="2:20" ht="14.65" x14ac:dyDescent="0.45">
      <c r="B114" s="23"/>
      <c r="C114" s="18" t="s">
        <v>14</v>
      </c>
      <c r="D114" s="5">
        <v>983.22530627221397</v>
      </c>
      <c r="E114" s="5">
        <v>1160.52160377838</v>
      </c>
      <c r="F114" s="5">
        <v>1317.56041789185</v>
      </c>
      <c r="G114" s="5">
        <v>1473.84741093088</v>
      </c>
      <c r="H114" s="5">
        <v>1615.3133476616499</v>
      </c>
      <c r="I114" s="5">
        <v>1742.3400781390001</v>
      </c>
      <c r="J114" s="5">
        <v>1859.0520276561299</v>
      </c>
      <c r="K114" s="5">
        <v>1962.7374466373501</v>
      </c>
      <c r="M114" s="20"/>
      <c r="N114" s="20"/>
      <c r="O114" s="20"/>
      <c r="P114" s="20"/>
      <c r="Q114" s="20"/>
      <c r="R114" s="20"/>
      <c r="S114" s="20"/>
      <c r="T114" s="20"/>
    </row>
    <row r="115" spans="2:20" ht="14.65" x14ac:dyDescent="0.45">
      <c r="B115" s="23"/>
      <c r="C115" s="18" t="s">
        <v>15</v>
      </c>
      <c r="D115" s="5">
        <v>1061.2807971601201</v>
      </c>
      <c r="E115" s="5">
        <v>1257.90803206748</v>
      </c>
      <c r="F115" s="5">
        <v>1424.43944479777</v>
      </c>
      <c r="G115" s="5">
        <v>1593.2372850007</v>
      </c>
      <c r="H115" s="5">
        <v>1746.1627529191601</v>
      </c>
      <c r="I115" s="5">
        <v>1883.47935821171</v>
      </c>
      <c r="J115" s="5">
        <v>2009.6456276617901</v>
      </c>
      <c r="K115" s="5">
        <v>2121.7301448286498</v>
      </c>
      <c r="M115" s="20"/>
      <c r="N115" s="20"/>
      <c r="O115" s="20"/>
      <c r="P115" s="20"/>
      <c r="Q115" s="20"/>
      <c r="R115" s="20"/>
      <c r="S115" s="20"/>
      <c r="T115" s="20"/>
    </row>
    <row r="116" spans="2:20" ht="14.65" x14ac:dyDescent="0.45">
      <c r="B116" s="23"/>
      <c r="C116" s="19" t="s">
        <v>16</v>
      </c>
      <c r="D116" s="7">
        <v>884.62889672959705</v>
      </c>
      <c r="E116" s="7">
        <v>1046.9041041077701</v>
      </c>
      <c r="F116" s="7">
        <v>1184.8830051810701</v>
      </c>
      <c r="G116" s="7">
        <v>1323.58084529128</v>
      </c>
      <c r="H116" s="7">
        <v>1450.6235789754801</v>
      </c>
      <c r="I116" s="7">
        <v>1564.69926011644</v>
      </c>
      <c r="J116" s="7">
        <v>1669.51180695934</v>
      </c>
      <c r="K116" s="7">
        <v>1762.6259471896899</v>
      </c>
      <c r="M116" s="20"/>
      <c r="N116" s="20"/>
      <c r="O116" s="20"/>
      <c r="P116" s="20"/>
      <c r="Q116" s="20"/>
      <c r="R116" s="20"/>
      <c r="S116" s="20"/>
      <c r="T116" s="20"/>
    </row>
    <row r="117" spans="2:20" ht="14.65" x14ac:dyDescent="0.45">
      <c r="B117" s="23" t="s">
        <v>18</v>
      </c>
      <c r="C117" s="18" t="s">
        <v>11</v>
      </c>
      <c r="D117" s="5">
        <v>391.14208334094002</v>
      </c>
      <c r="E117" s="5">
        <v>464.64949748643005</v>
      </c>
      <c r="F117" s="5">
        <v>527.73069092833907</v>
      </c>
      <c r="G117" s="5">
        <v>588.03642413683292</v>
      </c>
      <c r="H117" s="5">
        <v>644.49477017042898</v>
      </c>
      <c r="I117" s="5">
        <v>696.27411736180306</v>
      </c>
      <c r="J117" s="5">
        <v>739.34745403728493</v>
      </c>
      <c r="K117" s="5">
        <v>776.25375754961294</v>
      </c>
    </row>
    <row r="118" spans="2:20" ht="14.65" x14ac:dyDescent="0.45">
      <c r="B118" s="23"/>
      <c r="C118" s="18" t="s">
        <v>12</v>
      </c>
      <c r="D118" s="5">
        <v>585.64740588997199</v>
      </c>
      <c r="E118" s="5">
        <v>694.88212639850792</v>
      </c>
      <c r="F118" s="5">
        <v>788.97439447541399</v>
      </c>
      <c r="G118" s="5">
        <v>879.25087181173296</v>
      </c>
      <c r="H118" s="5">
        <v>963.16673374835182</v>
      </c>
      <c r="I118" s="5">
        <v>1040.0779715759541</v>
      </c>
      <c r="J118" s="5">
        <v>1103.0625951364141</v>
      </c>
      <c r="K118" s="5">
        <v>1156.614415234425</v>
      </c>
    </row>
    <row r="119" spans="2:20" ht="14.65" x14ac:dyDescent="0.45">
      <c r="B119" s="23"/>
      <c r="C119" s="18" t="s">
        <v>13</v>
      </c>
      <c r="D119" s="5">
        <v>810.08203209845146</v>
      </c>
      <c r="E119" s="5">
        <v>963.53322987016395</v>
      </c>
      <c r="F119" s="5">
        <v>1095.0817257219212</v>
      </c>
      <c r="G119" s="5">
        <v>1221.0811538919611</v>
      </c>
      <c r="H119" s="5">
        <v>1339.3589585446009</v>
      </c>
      <c r="I119" s="5">
        <v>1449.0119123091811</v>
      </c>
      <c r="J119" s="5">
        <v>1537.8697536251279</v>
      </c>
      <c r="K119" s="5">
        <v>1613.3393507722969</v>
      </c>
    </row>
    <row r="120" spans="2:20" ht="14.65" x14ac:dyDescent="0.45">
      <c r="B120" s="23"/>
      <c r="C120" s="18" t="s">
        <v>14</v>
      </c>
      <c r="D120" s="5">
        <v>940.21256831488176</v>
      </c>
      <c r="E120" s="5">
        <v>1117.8971924837645</v>
      </c>
      <c r="F120" s="5">
        <v>1270.2517708043642</v>
      </c>
      <c r="G120" s="5">
        <v>1416.0915137730476</v>
      </c>
      <c r="H120" s="5">
        <v>1552.9484022420879</v>
      </c>
      <c r="I120" s="5">
        <v>1679.1801351941072</v>
      </c>
      <c r="J120" s="5">
        <v>1783.0462074115439</v>
      </c>
      <c r="K120" s="5">
        <v>1871.8191612070082</v>
      </c>
    </row>
    <row r="121" spans="2:20" ht="14.65" x14ac:dyDescent="0.45">
      <c r="B121" s="23"/>
      <c r="C121" s="18" t="s">
        <v>15</v>
      </c>
      <c r="D121" s="5">
        <v>1195.9486839721972</v>
      </c>
      <c r="E121" s="5">
        <v>1421.0641145977741</v>
      </c>
      <c r="F121" s="5">
        <v>1614.460889796208</v>
      </c>
      <c r="G121" s="5">
        <v>1799.8268896063171</v>
      </c>
      <c r="H121" s="5">
        <v>1973.2776984360021</v>
      </c>
      <c r="I121" s="5">
        <v>2132.0879025693539</v>
      </c>
      <c r="J121" s="5">
        <v>2264.9024568748951</v>
      </c>
      <c r="K121" s="5">
        <v>2379.2343710563218</v>
      </c>
    </row>
    <row r="122" spans="2:20" ht="14.65" x14ac:dyDescent="0.45">
      <c r="B122" s="23"/>
      <c r="C122" s="19" t="s">
        <v>16</v>
      </c>
      <c r="D122" s="7">
        <v>785.11049980157338</v>
      </c>
      <c r="E122" s="7">
        <v>933.00458527300805</v>
      </c>
      <c r="F122" s="7">
        <v>1059.9813552748381</v>
      </c>
      <c r="G122" s="7">
        <v>1181.61808474959</v>
      </c>
      <c r="H122" s="7">
        <v>1295.4838109435032</v>
      </c>
      <c r="I122" s="7">
        <v>1400.2310721084871</v>
      </c>
      <c r="J122" s="7">
        <v>1486.601508982207</v>
      </c>
      <c r="K122" s="7">
        <v>1560.4493329875088</v>
      </c>
    </row>
    <row r="123" spans="2:20" ht="14.65" x14ac:dyDescent="0.45">
      <c r="B123" s="23" t="s">
        <v>19</v>
      </c>
      <c r="C123" s="18" t="s">
        <v>11</v>
      </c>
      <c r="D123" s="5">
        <v>57.114625466968221</v>
      </c>
      <c r="E123" s="5">
        <v>70.671180141881635</v>
      </c>
      <c r="F123" s="5">
        <v>85.84239816086982</v>
      </c>
      <c r="G123" s="5">
        <v>102.71569863314529</v>
      </c>
      <c r="H123" s="5">
        <v>120.67995881139578</v>
      </c>
      <c r="I123" s="5">
        <v>139.46706386114442</v>
      </c>
      <c r="J123" s="5">
        <v>158.7796638846375</v>
      </c>
      <c r="K123" s="5">
        <v>178.5698525413369</v>
      </c>
    </row>
    <row r="124" spans="2:20" ht="14.65" x14ac:dyDescent="0.45">
      <c r="B124" s="23"/>
      <c r="C124" s="18" t="s">
        <v>12</v>
      </c>
      <c r="D124" s="5">
        <v>168.57463969629396</v>
      </c>
      <c r="E124" s="5">
        <v>218.25999382274694</v>
      </c>
      <c r="F124" s="5">
        <v>271.20386629296507</v>
      </c>
      <c r="G124" s="5">
        <v>322.69571065539913</v>
      </c>
      <c r="H124" s="5">
        <v>385.08990757875955</v>
      </c>
      <c r="I124" s="5">
        <v>450.87305346281153</v>
      </c>
      <c r="J124" s="5">
        <v>519.47265912215676</v>
      </c>
      <c r="K124" s="5">
        <v>589.81251629425913</v>
      </c>
    </row>
    <row r="125" spans="2:20" ht="14.65" x14ac:dyDescent="0.45">
      <c r="B125" s="23"/>
      <c r="C125" s="18" t="s">
        <v>13</v>
      </c>
      <c r="D125" s="5">
        <v>389.41351715071295</v>
      </c>
      <c r="E125" s="5">
        <v>493.01757478015537</v>
      </c>
      <c r="F125" s="5">
        <v>629.3173061773</v>
      </c>
      <c r="G125" s="5">
        <v>780.20821239003226</v>
      </c>
      <c r="H125" s="5">
        <v>939.6998735881333</v>
      </c>
      <c r="I125" s="5">
        <v>1107.4459793057356</v>
      </c>
      <c r="J125" s="5">
        <v>1282.8271626878395</v>
      </c>
      <c r="K125" s="5">
        <v>1462.3025787990807</v>
      </c>
    </row>
    <row r="126" spans="2:20" ht="14.65" x14ac:dyDescent="0.45">
      <c r="B126" s="23"/>
      <c r="C126" s="18" t="s">
        <v>14</v>
      </c>
      <c r="D126" s="5">
        <v>643.59271295612166</v>
      </c>
      <c r="E126" s="5">
        <v>862.68765819988516</v>
      </c>
      <c r="F126" s="5">
        <v>1091.1057799546002</v>
      </c>
      <c r="G126" s="5">
        <v>1354.0787132833732</v>
      </c>
      <c r="H126" s="5">
        <v>1626.0544034778807</v>
      </c>
      <c r="I126" s="5">
        <v>1912.6133147884032</v>
      </c>
      <c r="J126" s="5">
        <v>2210.4829039459928</v>
      </c>
      <c r="K126" s="5">
        <v>2516.1177809518567</v>
      </c>
    </row>
    <row r="127" spans="2:20" ht="14.65" x14ac:dyDescent="0.45">
      <c r="B127" s="23"/>
      <c r="C127" s="18" t="s">
        <v>15</v>
      </c>
      <c r="D127" s="5">
        <v>1630.8516697906437</v>
      </c>
      <c r="E127" s="5">
        <v>2060.6625467700205</v>
      </c>
      <c r="F127" s="5">
        <v>2539.9627163637397</v>
      </c>
      <c r="G127" s="5">
        <v>3083.4023073995304</v>
      </c>
      <c r="H127" s="5">
        <v>3622.6873061900833</v>
      </c>
      <c r="I127" s="5">
        <v>4189.8901403314585</v>
      </c>
      <c r="J127" s="5">
        <v>4770.352311196244</v>
      </c>
      <c r="K127" s="5">
        <v>5364.7270246675052</v>
      </c>
    </row>
    <row r="128" spans="2:20" ht="14.65" x14ac:dyDescent="0.45">
      <c r="B128" s="23"/>
      <c r="C128" s="19" t="s">
        <v>16</v>
      </c>
      <c r="D128" s="7">
        <v>577.90943301214816</v>
      </c>
      <c r="E128" s="7">
        <v>741.05979074293793</v>
      </c>
      <c r="F128" s="7">
        <v>923.48641338989489</v>
      </c>
      <c r="G128" s="7">
        <v>1128.6201284722961</v>
      </c>
      <c r="H128" s="7">
        <v>1338.8422899292505</v>
      </c>
      <c r="I128" s="7">
        <v>1560.0579103499108</v>
      </c>
      <c r="J128" s="7">
        <v>1788.3829401673743</v>
      </c>
      <c r="K128" s="7">
        <v>2022.3059506508077</v>
      </c>
    </row>
    <row r="129" spans="1:11" ht="14.65" x14ac:dyDescent="0.45">
      <c r="B129" s="23" t="s">
        <v>24</v>
      </c>
      <c r="C129" s="18" t="s">
        <v>11</v>
      </c>
      <c r="D129" s="5">
        <f>D117+D123-D111</f>
        <v>-240.54876341343379</v>
      </c>
      <c r="E129" s="5">
        <f t="shared" ref="E129:K129" si="17">E117+E123-E111</f>
        <v>-274.6097843093313</v>
      </c>
      <c r="F129" s="5">
        <f t="shared" si="17"/>
        <v>-304.11234882707811</v>
      </c>
      <c r="G129" s="5">
        <f t="shared" si="17"/>
        <v>-332.29559124210175</v>
      </c>
      <c r="H129" s="5">
        <f t="shared" si="17"/>
        <v>-356.06931262130524</v>
      </c>
      <c r="I129" s="5">
        <f t="shared" si="17"/>
        <v>-373.67644284839253</v>
      </c>
      <c r="J129" s="5">
        <f t="shared" si="17"/>
        <v>-392.30424764385748</v>
      </c>
      <c r="K129" s="5">
        <f t="shared" si="17"/>
        <v>-407.57933820341009</v>
      </c>
    </row>
    <row r="130" spans="1:11" ht="14.65" x14ac:dyDescent="0.45">
      <c r="B130" s="23"/>
      <c r="C130" s="18" t="s">
        <v>12</v>
      </c>
      <c r="D130" s="5">
        <f t="shared" ref="D130:K130" si="18">D118+D124-D112</f>
        <v>-42.765598216559056</v>
      </c>
      <c r="E130" s="5">
        <f t="shared" si="18"/>
        <v>-31.506234182970161</v>
      </c>
      <c r="F130" s="5">
        <f t="shared" si="18"/>
        <v>-6.7692664475409856</v>
      </c>
      <c r="G130" s="5">
        <f t="shared" si="18"/>
        <v>14.223180082891986</v>
      </c>
      <c r="H130" s="5">
        <f t="shared" si="18"/>
        <v>46.53066143776141</v>
      </c>
      <c r="I130" s="5">
        <f t="shared" si="18"/>
        <v>86.858531901615606</v>
      </c>
      <c r="J130" s="5">
        <f t="shared" si="18"/>
        <v>124.38857834015084</v>
      </c>
      <c r="K130" s="5">
        <f t="shared" si="18"/>
        <v>164.72370986701412</v>
      </c>
    </row>
    <row r="131" spans="1:11" ht="14.65" x14ac:dyDescent="0.45">
      <c r="B131" s="23"/>
      <c r="C131" s="18" t="s">
        <v>13</v>
      </c>
      <c r="D131" s="5">
        <f t="shared" ref="D131:K131" si="19">D119+D125-D113</f>
        <v>298.43391759579845</v>
      </c>
      <c r="E131" s="5">
        <f t="shared" si="19"/>
        <v>383.67698633211944</v>
      </c>
      <c r="F131" s="5">
        <f t="shared" si="19"/>
        <v>506.3466735404611</v>
      </c>
      <c r="G131" s="5">
        <f t="shared" si="19"/>
        <v>644.77338331628334</v>
      </c>
      <c r="H131" s="5">
        <f t="shared" si="19"/>
        <v>792.33886550001421</v>
      </c>
      <c r="I131" s="5">
        <f t="shared" si="19"/>
        <v>952.82365768530667</v>
      </c>
      <c r="J131" s="5">
        <f t="shared" si="19"/>
        <v>1109.6420472830976</v>
      </c>
      <c r="K131" s="5">
        <f t="shared" si="19"/>
        <v>1269.1559277082276</v>
      </c>
    </row>
    <row r="132" spans="1:11" ht="14.65" x14ac:dyDescent="0.45">
      <c r="B132" s="23"/>
      <c r="C132" s="18" t="s">
        <v>14</v>
      </c>
      <c r="D132" s="5">
        <f t="shared" ref="D132:K132" si="20">D120+D126-D114</f>
        <v>600.57997499878945</v>
      </c>
      <c r="E132" s="5">
        <f t="shared" si="20"/>
        <v>820.06324690526958</v>
      </c>
      <c r="F132" s="5">
        <f t="shared" si="20"/>
        <v>1043.7971328671144</v>
      </c>
      <c r="G132" s="5">
        <f t="shared" si="20"/>
        <v>1296.3228161255411</v>
      </c>
      <c r="H132" s="5">
        <f t="shared" si="20"/>
        <v>1563.6894580583189</v>
      </c>
      <c r="I132" s="5">
        <f t="shared" si="20"/>
        <v>1849.4533718435105</v>
      </c>
      <c r="J132" s="5">
        <f t="shared" si="20"/>
        <v>2134.4770837014066</v>
      </c>
      <c r="K132" s="5">
        <f t="shared" si="20"/>
        <v>2425.199495521515</v>
      </c>
    </row>
    <row r="133" spans="1:11" ht="14.65" x14ac:dyDescent="0.45">
      <c r="B133" s="23"/>
      <c r="C133" s="18" t="s">
        <v>15</v>
      </c>
      <c r="D133" s="5">
        <f t="shared" ref="D133:K133" si="21">D121+D127-D115</f>
        <v>1765.519556602721</v>
      </c>
      <c r="E133" s="5">
        <f t="shared" si="21"/>
        <v>2223.8186293003146</v>
      </c>
      <c r="F133" s="5">
        <f t="shared" si="21"/>
        <v>2729.9841613621775</v>
      </c>
      <c r="G133" s="5">
        <f t="shared" si="21"/>
        <v>3289.9919120051477</v>
      </c>
      <c r="H133" s="5">
        <f t="shared" si="21"/>
        <v>3849.8022517069248</v>
      </c>
      <c r="I133" s="5">
        <f t="shared" si="21"/>
        <v>4438.4986846891024</v>
      </c>
      <c r="J133" s="5">
        <f t="shared" si="21"/>
        <v>5025.6091404093495</v>
      </c>
      <c r="K133" s="5">
        <f t="shared" si="21"/>
        <v>5622.2312508951773</v>
      </c>
    </row>
    <row r="134" spans="1:11" ht="14.65" x14ac:dyDescent="0.45">
      <c r="B134" s="23"/>
      <c r="C134" s="19" t="s">
        <v>16</v>
      </c>
      <c r="D134" s="7">
        <f t="shared" ref="D134:K134" si="22">D122+D128-D116</f>
        <v>478.39103608412438</v>
      </c>
      <c r="E134" s="7">
        <f t="shared" si="22"/>
        <v>627.1602719081759</v>
      </c>
      <c r="F134" s="7">
        <f t="shared" si="22"/>
        <v>798.58476348366275</v>
      </c>
      <c r="G134" s="7">
        <f t="shared" si="22"/>
        <v>986.65736793060637</v>
      </c>
      <c r="H134" s="7">
        <f t="shared" si="22"/>
        <v>1183.7025218972735</v>
      </c>
      <c r="I134" s="7">
        <f t="shared" si="22"/>
        <v>1395.5897223419581</v>
      </c>
      <c r="J134" s="7">
        <f t="shared" si="22"/>
        <v>1605.4726421902415</v>
      </c>
      <c r="K134" s="7">
        <f t="shared" si="22"/>
        <v>1820.1293364486266</v>
      </c>
    </row>
    <row r="135" spans="1:11" x14ac:dyDescent="0.45">
      <c r="A135" s="24" t="s">
        <v>20</v>
      </c>
      <c r="B135" s="24"/>
      <c r="C135" s="24"/>
      <c r="D135" s="24"/>
      <c r="E135" s="24"/>
    </row>
    <row r="137" spans="1:11" ht="18.75" x14ac:dyDescent="0.7">
      <c r="A137" s="8" t="s">
        <v>27</v>
      </c>
    </row>
    <row r="138" spans="1:11" ht="14.65" x14ac:dyDescent="0.45">
      <c r="B138" s="1"/>
      <c r="C138" s="2" t="s">
        <v>0</v>
      </c>
      <c r="D138" s="3" t="s">
        <v>1</v>
      </c>
      <c r="E138" s="3" t="s">
        <v>2</v>
      </c>
      <c r="F138" s="3" t="s">
        <v>3</v>
      </c>
      <c r="G138" s="3" t="s">
        <v>4</v>
      </c>
      <c r="H138" s="3" t="s">
        <v>5</v>
      </c>
      <c r="I138" s="3" t="s">
        <v>6</v>
      </c>
      <c r="J138" s="3" t="s">
        <v>7</v>
      </c>
      <c r="K138" s="3" t="s">
        <v>8</v>
      </c>
    </row>
    <row r="139" spans="1:11" ht="14.65" x14ac:dyDescent="0.45">
      <c r="A139" s="23" t="s">
        <v>22</v>
      </c>
      <c r="B139" s="23" t="s">
        <v>17</v>
      </c>
      <c r="C139" s="18" t="s">
        <v>11</v>
      </c>
      <c r="D139" s="5">
        <v>27667.761807443228</v>
      </c>
      <c r="E139" s="5">
        <v>28872.741057316656</v>
      </c>
      <c r="F139" s="5">
        <v>30218.903982720443</v>
      </c>
      <c r="G139" s="5">
        <v>31592.688678912615</v>
      </c>
      <c r="H139" s="5">
        <v>32980.336228619642</v>
      </c>
      <c r="I139" s="5">
        <v>34235.843800381379</v>
      </c>
      <c r="J139" s="5">
        <v>35446.486135292376</v>
      </c>
      <c r="K139" s="5">
        <v>36699.939007359251</v>
      </c>
    </row>
    <row r="140" spans="1:11" ht="14.65" x14ac:dyDescent="0.45">
      <c r="A140" s="23"/>
      <c r="B140" s="23"/>
      <c r="C140" s="18" t="s">
        <v>12</v>
      </c>
      <c r="D140" s="5">
        <v>50509.690277195143</v>
      </c>
      <c r="E140" s="5">
        <v>52525.466806626267</v>
      </c>
      <c r="F140" s="5">
        <v>54890.406576754693</v>
      </c>
      <c r="G140" s="5">
        <v>57470.685973901811</v>
      </c>
      <c r="H140" s="5">
        <v>59994.974342713467</v>
      </c>
      <c r="I140" s="5">
        <v>62278.885095859856</v>
      </c>
      <c r="J140" s="5">
        <v>64481.180891684984</v>
      </c>
      <c r="K140" s="5">
        <v>66761.353912910708</v>
      </c>
    </row>
    <row r="141" spans="1:11" ht="14.65" x14ac:dyDescent="0.45">
      <c r="A141" s="23"/>
      <c r="B141" s="23"/>
      <c r="C141" s="18" t="s">
        <v>13</v>
      </c>
      <c r="D141" s="5">
        <v>73976.281237756149</v>
      </c>
      <c r="E141" s="5">
        <v>77158.91443265049</v>
      </c>
      <c r="F141" s="5">
        <v>80739.051483393996</v>
      </c>
      <c r="G141" s="5">
        <v>84555.470316288469</v>
      </c>
      <c r="H141" s="5">
        <v>88269.405283686181</v>
      </c>
      <c r="I141" s="5">
        <v>91629.677474980694</v>
      </c>
      <c r="J141" s="5">
        <v>94869.871212639249</v>
      </c>
      <c r="K141" s="5">
        <v>98224.644153748886</v>
      </c>
    </row>
    <row r="142" spans="1:11" ht="14.65" x14ac:dyDescent="0.45">
      <c r="A142" s="23"/>
      <c r="B142" s="23"/>
      <c r="C142" s="18" t="s">
        <v>14</v>
      </c>
      <c r="D142" s="5">
        <v>106085.73412441733</v>
      </c>
      <c r="E142" s="5">
        <v>110730.64867717866</v>
      </c>
      <c r="F142" s="5">
        <v>116037.55647709085</v>
      </c>
      <c r="G142" s="5">
        <v>121599.07797570647</v>
      </c>
      <c r="H142" s="5">
        <v>126940.08153240125</v>
      </c>
      <c r="I142" s="5">
        <v>131772.48325260202</v>
      </c>
      <c r="J142" s="5">
        <v>136432.20035296376</v>
      </c>
      <c r="K142" s="5">
        <v>141256.69361083163</v>
      </c>
    </row>
    <row r="143" spans="1:11" ht="14.65" x14ac:dyDescent="0.45">
      <c r="A143" s="23"/>
      <c r="B143" s="23"/>
      <c r="C143" s="18" t="s">
        <v>15</v>
      </c>
      <c r="D143" s="5">
        <v>198567.31163747149</v>
      </c>
      <c r="E143" s="5">
        <v>207804.20522661629</v>
      </c>
      <c r="F143" s="5">
        <v>218367.17346963388</v>
      </c>
      <c r="G143" s="5">
        <v>229268.02966789919</v>
      </c>
      <c r="H143" s="5">
        <v>239338.18301344747</v>
      </c>
      <c r="I143" s="5">
        <v>248449.39700781301</v>
      </c>
      <c r="J143" s="5">
        <v>257235.02413751202</v>
      </c>
      <c r="K143" s="5">
        <v>266331.32718348096</v>
      </c>
    </row>
    <row r="144" spans="1:11" ht="14.65" x14ac:dyDescent="0.45">
      <c r="A144" s="23"/>
      <c r="B144" s="23"/>
      <c r="C144" s="19" t="s">
        <v>16</v>
      </c>
      <c r="D144" s="7">
        <v>91361.355816856667</v>
      </c>
      <c r="E144" s="7">
        <v>95418.395240077662</v>
      </c>
      <c r="F144" s="7">
        <v>100050.61839791879</v>
      </c>
      <c r="G144" s="7">
        <v>104897.19052254171</v>
      </c>
      <c r="H144" s="7">
        <v>109504.59608017359</v>
      </c>
      <c r="I144" s="7">
        <v>113673.25732632738</v>
      </c>
      <c r="J144" s="7">
        <v>117692.95254601848</v>
      </c>
      <c r="K144" s="7">
        <v>121854.7915736663</v>
      </c>
    </row>
    <row r="145" spans="2:20" ht="14.65" x14ac:dyDescent="0.45">
      <c r="B145" s="23" t="s">
        <v>10</v>
      </c>
      <c r="C145" s="18" t="s">
        <v>11</v>
      </c>
      <c r="D145" s="5">
        <v>854.63632150997501</v>
      </c>
      <c r="E145" s="5">
        <v>1015.50428124414</v>
      </c>
      <c r="F145" s="5">
        <v>1150.37173378531</v>
      </c>
      <c r="G145" s="5">
        <v>1274.9976265109301</v>
      </c>
      <c r="H145" s="5">
        <v>1393.5268223192199</v>
      </c>
      <c r="I145" s="5">
        <v>1501.6610435213199</v>
      </c>
      <c r="J145" s="5">
        <v>1606.4935345146901</v>
      </c>
      <c r="K145" s="5">
        <v>1684.4355259562401</v>
      </c>
      <c r="M145" s="20"/>
      <c r="N145" s="20"/>
      <c r="O145" s="20"/>
      <c r="P145" s="20"/>
      <c r="Q145" s="20"/>
      <c r="R145" s="20"/>
      <c r="S145" s="20"/>
      <c r="T145" s="20"/>
    </row>
    <row r="146" spans="2:20" ht="14.65" x14ac:dyDescent="0.45">
      <c r="B146" s="23"/>
      <c r="C146" s="18" t="s">
        <v>12</v>
      </c>
      <c r="D146" s="5">
        <v>922.41212263552495</v>
      </c>
      <c r="E146" s="5">
        <v>1098.3221061223001</v>
      </c>
      <c r="F146" s="5">
        <v>1244.3709805148501</v>
      </c>
      <c r="G146" s="5">
        <v>1379.1803119456699</v>
      </c>
      <c r="H146" s="5">
        <v>1507.3947727811101</v>
      </c>
      <c r="I146" s="5">
        <v>1624.3648641981599</v>
      </c>
      <c r="J146" s="5">
        <v>1737.7634342221099</v>
      </c>
      <c r="K146" s="5">
        <v>1822.07422652075</v>
      </c>
      <c r="M146" s="20"/>
      <c r="N146" s="20"/>
      <c r="O146" s="20"/>
      <c r="P146" s="20"/>
      <c r="Q146" s="20"/>
      <c r="R146" s="20"/>
      <c r="S146" s="20"/>
      <c r="T146" s="20"/>
    </row>
    <row r="147" spans="2:20" ht="14.65" x14ac:dyDescent="0.45">
      <c r="B147" s="23"/>
      <c r="C147" s="18" t="s">
        <v>13</v>
      </c>
      <c r="D147" s="5">
        <v>1054.6575882463501</v>
      </c>
      <c r="E147" s="5">
        <v>1260.0140499320401</v>
      </c>
      <c r="F147" s="5">
        <v>1427.8933193677599</v>
      </c>
      <c r="G147" s="5">
        <v>1582.5846025563601</v>
      </c>
      <c r="H147" s="5">
        <v>1729.70839034954</v>
      </c>
      <c r="I147" s="5">
        <v>1863.9294664719901</v>
      </c>
      <c r="J147" s="5">
        <v>1994.0522860318499</v>
      </c>
      <c r="K147" s="5">
        <v>2090.7974038133798</v>
      </c>
      <c r="M147" s="20"/>
      <c r="N147" s="20"/>
      <c r="O147" s="20"/>
      <c r="P147" s="20"/>
      <c r="Q147" s="20"/>
      <c r="R147" s="20"/>
      <c r="S147" s="20"/>
      <c r="T147" s="20"/>
    </row>
    <row r="148" spans="2:20" ht="14.65" x14ac:dyDescent="0.45">
      <c r="B148" s="23"/>
      <c r="C148" s="18" t="s">
        <v>14</v>
      </c>
      <c r="D148" s="5">
        <v>1157.1478240947399</v>
      </c>
      <c r="E148" s="5">
        <v>1368.46596346297</v>
      </c>
      <c r="F148" s="5">
        <v>1562.1779575528201</v>
      </c>
      <c r="G148" s="5">
        <v>1721.4948498026899</v>
      </c>
      <c r="H148" s="5">
        <v>1881.5323242987199</v>
      </c>
      <c r="I148" s="5">
        <v>2027.53456070778</v>
      </c>
      <c r="J148" s="5">
        <v>2169.0788189750801</v>
      </c>
      <c r="K148" s="5">
        <v>2274.31567123274</v>
      </c>
      <c r="M148" s="20"/>
      <c r="N148" s="20"/>
      <c r="O148" s="20"/>
      <c r="P148" s="20"/>
      <c r="Q148" s="20"/>
      <c r="R148" s="20"/>
      <c r="S148" s="20"/>
      <c r="T148" s="20"/>
    </row>
    <row r="149" spans="2:20" ht="14.65" x14ac:dyDescent="0.45">
      <c r="B149" s="23"/>
      <c r="C149" s="18" t="s">
        <v>15</v>
      </c>
      <c r="D149" s="5">
        <v>1269.55646986394</v>
      </c>
      <c r="E149" s="5">
        <v>1514.3830834864</v>
      </c>
      <c r="F149" s="5">
        <v>1718.84336876871</v>
      </c>
      <c r="G149" s="5">
        <v>1907.5353595075901</v>
      </c>
      <c r="H149" s="5">
        <v>2084.8679501235101</v>
      </c>
      <c r="I149" s="5">
        <v>2246.6485262021301</v>
      </c>
      <c r="J149" s="5">
        <v>2403.4893541669198</v>
      </c>
      <c r="K149" s="5">
        <v>2520.0990650979502</v>
      </c>
      <c r="M149" s="20"/>
      <c r="N149" s="20"/>
      <c r="O149" s="20"/>
      <c r="P149" s="20"/>
      <c r="Q149" s="20"/>
      <c r="R149" s="20"/>
      <c r="S149" s="20"/>
      <c r="T149" s="20"/>
    </row>
    <row r="150" spans="2:20" ht="14.65" x14ac:dyDescent="0.45">
      <c r="B150" s="23"/>
      <c r="C150" s="19" t="s">
        <v>16</v>
      </c>
      <c r="D150" s="7">
        <v>1049.6983832859401</v>
      </c>
      <c r="E150" s="7">
        <v>1248.18293209231</v>
      </c>
      <c r="F150" s="7">
        <v>1416.7029328523399</v>
      </c>
      <c r="G150" s="7">
        <v>1570.18190190937</v>
      </c>
      <c r="H150" s="7">
        <v>1716.15268196122</v>
      </c>
      <c r="I150" s="7">
        <v>1849.32186877237</v>
      </c>
      <c r="J150" s="7">
        <v>1978.4249170190601</v>
      </c>
      <c r="K150" s="7">
        <v>2074.4118442223698</v>
      </c>
      <c r="M150" s="20"/>
      <c r="N150" s="20"/>
      <c r="O150" s="20"/>
      <c r="P150" s="20"/>
      <c r="Q150" s="20"/>
      <c r="R150" s="20"/>
      <c r="S150" s="20"/>
      <c r="T150" s="20"/>
    </row>
    <row r="151" spans="2:20" ht="14.65" x14ac:dyDescent="0.45">
      <c r="B151" s="23" t="s">
        <v>18</v>
      </c>
      <c r="C151" s="18" t="s">
        <v>11</v>
      </c>
      <c r="D151" s="5">
        <v>441.60133414875702</v>
      </c>
      <c r="E151" s="5">
        <v>523.31006328415106</v>
      </c>
      <c r="F151" s="5">
        <v>590.26232892518294</v>
      </c>
      <c r="G151" s="5">
        <v>653.50168108881815</v>
      </c>
      <c r="H151" s="5">
        <v>711.24563747522393</v>
      </c>
      <c r="I151" s="5">
        <v>763.20050055299794</v>
      </c>
      <c r="J151" s="5">
        <v>815.68144428472203</v>
      </c>
      <c r="K151" s="5">
        <v>852.18289709177714</v>
      </c>
    </row>
    <row r="152" spans="2:20" ht="14.65" x14ac:dyDescent="0.45">
      <c r="B152" s="23"/>
      <c r="C152" s="18" t="s">
        <v>12</v>
      </c>
      <c r="D152" s="5">
        <v>650.02532852807894</v>
      </c>
      <c r="E152" s="5">
        <v>772.52416974223104</v>
      </c>
      <c r="F152" s="5">
        <v>872.34600839260816</v>
      </c>
      <c r="G152" s="5">
        <v>967.32151007717198</v>
      </c>
      <c r="H152" s="5">
        <v>1054.6775929552382</v>
      </c>
      <c r="I152" s="5">
        <v>1134.1383480918789</v>
      </c>
      <c r="J152" s="5">
        <v>1216.1822267514619</v>
      </c>
      <c r="K152" s="5">
        <v>1272.9925653883311</v>
      </c>
    </row>
    <row r="153" spans="2:20" ht="14.65" x14ac:dyDescent="0.45">
      <c r="B153" s="23"/>
      <c r="C153" s="18" t="s">
        <v>13</v>
      </c>
      <c r="D153" s="5">
        <v>847.00483440514813</v>
      </c>
      <c r="E153" s="5">
        <v>1007.250151977508</v>
      </c>
      <c r="F153" s="5">
        <v>1137.4827619445678</v>
      </c>
      <c r="G153" s="5">
        <v>1261.6976266030551</v>
      </c>
      <c r="H153" s="5">
        <v>1376.154879042419</v>
      </c>
      <c r="I153" s="5">
        <v>1480.5913107355141</v>
      </c>
      <c r="J153" s="5">
        <v>1589.0847290301649</v>
      </c>
      <c r="K153" s="5">
        <v>1663.8926847116027</v>
      </c>
    </row>
    <row r="154" spans="2:20" ht="14.65" x14ac:dyDescent="0.45">
      <c r="B154" s="23"/>
      <c r="C154" s="18" t="s">
        <v>14</v>
      </c>
      <c r="D154" s="5">
        <v>1079.9140875158414</v>
      </c>
      <c r="E154" s="5">
        <v>1283.1958889531966</v>
      </c>
      <c r="F154" s="5">
        <v>1448.212279757314</v>
      </c>
      <c r="G154" s="5">
        <v>1605.4663767549339</v>
      </c>
      <c r="H154" s="5">
        <v>1750.6375694283099</v>
      </c>
      <c r="I154" s="5">
        <v>1882.973783206663</v>
      </c>
      <c r="J154" s="5">
        <v>2019.90481762334</v>
      </c>
      <c r="K154" s="5">
        <v>2114.1990807110569</v>
      </c>
    </row>
    <row r="155" spans="2:20" ht="14.65" x14ac:dyDescent="0.45">
      <c r="B155" s="23"/>
      <c r="C155" s="18" t="s">
        <v>15</v>
      </c>
      <c r="D155" s="5">
        <v>1446.889144589434</v>
      </c>
      <c r="E155" s="5">
        <v>1720.8206868987791</v>
      </c>
      <c r="F155" s="5">
        <v>1943.3181866494979</v>
      </c>
      <c r="G155" s="5">
        <v>2155.473698397619</v>
      </c>
      <c r="H155" s="5">
        <v>2351.969472220203</v>
      </c>
      <c r="I155" s="5">
        <v>2531.4762165390694</v>
      </c>
      <c r="J155" s="5">
        <v>2717.8052245843987</v>
      </c>
      <c r="K155" s="5">
        <v>2846.818831052803</v>
      </c>
    </row>
    <row r="156" spans="2:20" ht="14.65" x14ac:dyDescent="0.45">
      <c r="B156" s="23"/>
      <c r="C156" s="19" t="s">
        <v>16</v>
      </c>
      <c r="D156" s="7">
        <v>894.98320741312909</v>
      </c>
      <c r="E156" s="7">
        <v>1063.5978002723659</v>
      </c>
      <c r="F156" s="7">
        <v>1200.7119032468579</v>
      </c>
      <c r="G156" s="7">
        <v>1331.2768170600011</v>
      </c>
      <c r="H156" s="7">
        <v>1451.70243412683</v>
      </c>
      <c r="I156" s="7">
        <v>1561.3947199438689</v>
      </c>
      <c r="J156" s="7">
        <v>1674.7789704042202</v>
      </c>
      <c r="K156" s="7">
        <v>1753.1216846799139</v>
      </c>
    </row>
    <row r="157" spans="2:20" ht="14.65" x14ac:dyDescent="0.45">
      <c r="B157" s="23" t="s">
        <v>19</v>
      </c>
      <c r="C157" s="18" t="s">
        <v>11</v>
      </c>
      <c r="D157" s="5">
        <v>45.077621555291849</v>
      </c>
      <c r="E157" s="5">
        <v>56.063853085574216</v>
      </c>
      <c r="F157" s="5">
        <v>68.858010715151153</v>
      </c>
      <c r="G157" s="5">
        <v>81.492897276413174</v>
      </c>
      <c r="H157" s="5">
        <v>95.478490715883183</v>
      </c>
      <c r="I157" s="5">
        <v>110.93635202385408</v>
      </c>
      <c r="J157" s="5">
        <v>127.00784137534278</v>
      </c>
      <c r="K157" s="5">
        <v>144.07724408824637</v>
      </c>
    </row>
    <row r="158" spans="2:20" ht="14.65" x14ac:dyDescent="0.45">
      <c r="B158" s="23"/>
      <c r="C158" s="18" t="s">
        <v>12</v>
      </c>
      <c r="D158" s="5">
        <v>185.72585090861529</v>
      </c>
      <c r="E158" s="5">
        <v>238.64341929259623</v>
      </c>
      <c r="F158" s="5">
        <v>293.8588344604517</v>
      </c>
      <c r="G158" s="5">
        <v>350.94210700651075</v>
      </c>
      <c r="H158" s="5">
        <v>414.99990273708528</v>
      </c>
      <c r="I158" s="5">
        <v>481.1030476330634</v>
      </c>
      <c r="J158" s="5">
        <v>549.79661730735052</v>
      </c>
      <c r="K158" s="5">
        <v>619.33141813114014</v>
      </c>
    </row>
    <row r="159" spans="2:20" ht="14.65" x14ac:dyDescent="0.45">
      <c r="B159" s="23"/>
      <c r="C159" s="18" t="s">
        <v>13</v>
      </c>
      <c r="D159" s="5">
        <v>421.81460492789137</v>
      </c>
      <c r="E159" s="5">
        <v>538.87917240489185</v>
      </c>
      <c r="F159" s="5">
        <v>668.80814941090637</v>
      </c>
      <c r="G159" s="5">
        <v>817.34475306367654</v>
      </c>
      <c r="H159" s="5">
        <v>970.86127868978463</v>
      </c>
      <c r="I159" s="5">
        <v>1129.4788889218714</v>
      </c>
      <c r="J159" s="5">
        <v>1291.1186063186701</v>
      </c>
      <c r="K159" s="5">
        <v>1454.7593521841934</v>
      </c>
    </row>
    <row r="160" spans="2:20" ht="14.65" x14ac:dyDescent="0.45">
      <c r="B160" s="23"/>
      <c r="C160" s="18" t="s">
        <v>14</v>
      </c>
      <c r="D160" s="5">
        <v>591.88564153887546</v>
      </c>
      <c r="E160" s="5">
        <v>774.79457026613773</v>
      </c>
      <c r="F160" s="5">
        <v>981.37160965816201</v>
      </c>
      <c r="G160" s="5">
        <v>1199.7405281857648</v>
      </c>
      <c r="H160" s="5">
        <v>1435.0251684827169</v>
      </c>
      <c r="I160" s="5">
        <v>1682.8363262997432</v>
      </c>
      <c r="J160" s="5">
        <v>1939.8617159405987</v>
      </c>
      <c r="K160" s="5">
        <v>2202.6783545933517</v>
      </c>
    </row>
    <row r="161" spans="1:11" ht="14.65" x14ac:dyDescent="0.45">
      <c r="B161" s="23"/>
      <c r="C161" s="18" t="s">
        <v>15</v>
      </c>
      <c r="D161" s="5">
        <v>1457.6722338310899</v>
      </c>
      <c r="E161" s="5">
        <v>1822.2570643393913</v>
      </c>
      <c r="F161" s="5">
        <v>2231.5814458534405</v>
      </c>
      <c r="G161" s="5">
        <v>2700.6424154501028</v>
      </c>
      <c r="H161" s="5">
        <v>3161.3635234193321</v>
      </c>
      <c r="I161" s="5">
        <v>3644.9019860323419</v>
      </c>
      <c r="J161" s="5">
        <v>4134.6199372181727</v>
      </c>
      <c r="K161" s="5">
        <v>4637.2777185138229</v>
      </c>
    </row>
    <row r="162" spans="1:11" ht="14.65" x14ac:dyDescent="0.45">
      <c r="B162" s="23"/>
      <c r="C162" s="19" t="s">
        <v>16</v>
      </c>
      <c r="D162" s="7">
        <v>540.43519055235288</v>
      </c>
      <c r="E162" s="7">
        <v>686.1276158777182</v>
      </c>
      <c r="F162" s="7">
        <v>848.8956100196225</v>
      </c>
      <c r="G162" s="7">
        <v>1030.0325401964935</v>
      </c>
      <c r="H162" s="7">
        <v>1215.5456728089605</v>
      </c>
      <c r="I162" s="7">
        <v>1409.8513201821747</v>
      </c>
      <c r="J162" s="7">
        <v>1608.480943632027</v>
      </c>
      <c r="K162" s="7">
        <v>1811.6248175021508</v>
      </c>
    </row>
    <row r="163" spans="1:11" ht="14.65" x14ac:dyDescent="0.45">
      <c r="B163" s="23" t="s">
        <v>24</v>
      </c>
      <c r="C163" s="18" t="s">
        <v>11</v>
      </c>
      <c r="D163" s="5">
        <f>D151+D157-D145</f>
        <v>-367.95736580592614</v>
      </c>
      <c r="E163" s="5">
        <f t="shared" ref="E163:K163" si="23">E151+E157-E145</f>
        <v>-436.13036487441468</v>
      </c>
      <c r="F163" s="5">
        <f t="shared" si="23"/>
        <v>-491.25139414497585</v>
      </c>
      <c r="G163" s="5">
        <f t="shared" si="23"/>
        <v>-540.00304814569881</v>
      </c>
      <c r="H163" s="5">
        <f t="shared" si="23"/>
        <v>-586.80269412811288</v>
      </c>
      <c r="I163" s="5">
        <f t="shared" si="23"/>
        <v>-627.52419094446793</v>
      </c>
      <c r="J163" s="5">
        <f t="shared" si="23"/>
        <v>-663.80424885462526</v>
      </c>
      <c r="K163" s="5">
        <f t="shared" si="23"/>
        <v>-688.17538477621656</v>
      </c>
    </row>
    <row r="164" spans="1:11" ht="14.65" x14ac:dyDescent="0.45">
      <c r="B164" s="23"/>
      <c r="C164" s="18" t="s">
        <v>12</v>
      </c>
      <c r="D164" s="5">
        <f t="shared" ref="D164:K164" si="24">D152+D158-D146</f>
        <v>-86.660943198830751</v>
      </c>
      <c r="E164" s="5">
        <f t="shared" si="24"/>
        <v>-87.154517087472755</v>
      </c>
      <c r="F164" s="5">
        <f t="shared" si="24"/>
        <v>-78.166137661790344</v>
      </c>
      <c r="G164" s="5">
        <f t="shared" si="24"/>
        <v>-60.916694861987253</v>
      </c>
      <c r="H164" s="5">
        <f t="shared" si="24"/>
        <v>-37.717277088786659</v>
      </c>
      <c r="I164" s="5">
        <f t="shared" si="24"/>
        <v>-9.1234684732175992</v>
      </c>
      <c r="J164" s="5">
        <f t="shared" si="24"/>
        <v>28.21540983670252</v>
      </c>
      <c r="K164" s="5">
        <f t="shared" si="24"/>
        <v>70.249756998721296</v>
      </c>
    </row>
    <row r="165" spans="1:11" ht="14.65" x14ac:dyDescent="0.45">
      <c r="B165" s="23"/>
      <c r="C165" s="18" t="s">
        <v>13</v>
      </c>
      <c r="D165" s="5">
        <f t="shared" ref="D165:K165" si="25">D153+D159-D147</f>
        <v>214.16185108668947</v>
      </c>
      <c r="E165" s="5">
        <f t="shared" si="25"/>
        <v>286.11527445035972</v>
      </c>
      <c r="F165" s="5">
        <f t="shared" si="25"/>
        <v>378.39759198771435</v>
      </c>
      <c r="G165" s="5">
        <f t="shared" si="25"/>
        <v>496.45777711037181</v>
      </c>
      <c r="H165" s="5">
        <f t="shared" si="25"/>
        <v>617.30776738266377</v>
      </c>
      <c r="I165" s="5">
        <f t="shared" si="25"/>
        <v>746.14073318539522</v>
      </c>
      <c r="J165" s="5">
        <f t="shared" si="25"/>
        <v>886.15104931698511</v>
      </c>
      <c r="K165" s="5">
        <f t="shared" si="25"/>
        <v>1027.8546330824165</v>
      </c>
    </row>
    <row r="166" spans="1:11" ht="14.65" x14ac:dyDescent="0.45">
      <c r="B166" s="23"/>
      <c r="C166" s="18" t="s">
        <v>14</v>
      </c>
      <c r="D166" s="5">
        <f t="shared" ref="D166:K166" si="26">D154+D160-D148</f>
        <v>514.65190495997695</v>
      </c>
      <c r="E166" s="5">
        <f t="shared" si="26"/>
        <v>689.52449575636433</v>
      </c>
      <c r="F166" s="5">
        <f t="shared" si="26"/>
        <v>867.40593186265573</v>
      </c>
      <c r="G166" s="5">
        <f t="shared" si="26"/>
        <v>1083.7120551380087</v>
      </c>
      <c r="H166" s="5">
        <f t="shared" si="26"/>
        <v>1304.1304136123069</v>
      </c>
      <c r="I166" s="5">
        <f t="shared" si="26"/>
        <v>1538.2755487986262</v>
      </c>
      <c r="J166" s="5">
        <f t="shared" si="26"/>
        <v>1790.6877145888584</v>
      </c>
      <c r="K166" s="5">
        <f t="shared" si="26"/>
        <v>2042.5617640716682</v>
      </c>
    </row>
    <row r="167" spans="1:11" ht="14.65" x14ac:dyDescent="0.45">
      <c r="B167" s="23"/>
      <c r="C167" s="18" t="s">
        <v>15</v>
      </c>
      <c r="D167" s="5">
        <f t="shared" ref="D167:K167" si="27">D155+D161-D149</f>
        <v>1635.0049085565838</v>
      </c>
      <c r="E167" s="5">
        <f t="shared" si="27"/>
        <v>2028.6946677517701</v>
      </c>
      <c r="F167" s="5">
        <f t="shared" si="27"/>
        <v>2456.0562637342282</v>
      </c>
      <c r="G167" s="5">
        <f t="shared" si="27"/>
        <v>2948.5807543401315</v>
      </c>
      <c r="H167" s="5">
        <f t="shared" si="27"/>
        <v>3428.4650455160254</v>
      </c>
      <c r="I167" s="5">
        <f t="shared" si="27"/>
        <v>3929.7296763692816</v>
      </c>
      <c r="J167" s="5">
        <f t="shared" si="27"/>
        <v>4448.9358076356521</v>
      </c>
      <c r="K167" s="5">
        <f t="shared" si="27"/>
        <v>4963.9974844686758</v>
      </c>
    </row>
    <row r="168" spans="1:11" ht="14.65" x14ac:dyDescent="0.45">
      <c r="B168" s="23"/>
      <c r="C168" s="19" t="s">
        <v>16</v>
      </c>
      <c r="D168" s="7">
        <f t="shared" ref="D168:K168" si="28">D156+D162-D150</f>
        <v>385.72001467954192</v>
      </c>
      <c r="E168" s="7">
        <f t="shared" si="28"/>
        <v>501.54248405777412</v>
      </c>
      <c r="F168" s="7">
        <f t="shared" si="28"/>
        <v>632.90458041414058</v>
      </c>
      <c r="G168" s="7">
        <f t="shared" si="28"/>
        <v>791.12745534712485</v>
      </c>
      <c r="H168" s="7">
        <f t="shared" si="28"/>
        <v>951.09542497457051</v>
      </c>
      <c r="I168" s="7">
        <f t="shared" si="28"/>
        <v>1121.9241713536737</v>
      </c>
      <c r="J168" s="7">
        <f t="shared" si="28"/>
        <v>1304.8349970171871</v>
      </c>
      <c r="K168" s="7">
        <f t="shared" si="28"/>
        <v>1490.3346579596946</v>
      </c>
    </row>
    <row r="169" spans="1:11" x14ac:dyDescent="0.45">
      <c r="A169" s="24" t="s">
        <v>20</v>
      </c>
      <c r="B169" s="24"/>
      <c r="C169" s="24"/>
      <c r="D169" s="24"/>
      <c r="E169" s="24"/>
    </row>
    <row r="171" spans="1:11" ht="18.75" x14ac:dyDescent="0.7">
      <c r="A171" s="8" t="s">
        <v>26</v>
      </c>
    </row>
    <row r="172" spans="1:11" ht="14.65" x14ac:dyDescent="0.45">
      <c r="B172" s="1"/>
      <c r="C172" s="2" t="s">
        <v>0</v>
      </c>
      <c r="D172" s="3" t="s">
        <v>1</v>
      </c>
      <c r="E172" s="3" t="s">
        <v>2</v>
      </c>
      <c r="F172" s="3" t="s">
        <v>3</v>
      </c>
      <c r="G172" s="3" t="s">
        <v>4</v>
      </c>
      <c r="H172" s="3" t="s">
        <v>5</v>
      </c>
      <c r="I172" s="3" t="s">
        <v>6</v>
      </c>
      <c r="J172" s="3" t="s">
        <v>7</v>
      </c>
      <c r="K172" s="3" t="s">
        <v>8</v>
      </c>
    </row>
    <row r="173" spans="1:11" ht="14.65" x14ac:dyDescent="0.45">
      <c r="A173" s="23" t="s">
        <v>21</v>
      </c>
      <c r="B173" s="23" t="s">
        <v>17</v>
      </c>
      <c r="C173" s="18" t="s">
        <v>11</v>
      </c>
      <c r="D173" s="5">
        <v>28497.262126006644</v>
      </c>
      <c r="E173" s="5">
        <v>29685.812376798851</v>
      </c>
      <c r="F173" s="5">
        <v>31091.952869457615</v>
      </c>
      <c r="G173" s="5">
        <v>32617.654678772604</v>
      </c>
      <c r="H173" s="5">
        <v>34050.321871242362</v>
      </c>
      <c r="I173" s="5">
        <v>35346.562050054454</v>
      </c>
      <c r="J173" s="5">
        <v>36596.481422886674</v>
      </c>
      <c r="K173" s="5">
        <v>37890.600241095468</v>
      </c>
    </row>
    <row r="174" spans="1:11" ht="14.65" x14ac:dyDescent="0.45">
      <c r="A174" s="23"/>
      <c r="B174" s="23"/>
      <c r="C174" s="18" t="s">
        <v>12</v>
      </c>
      <c r="D174" s="5">
        <v>51173.593978632976</v>
      </c>
      <c r="E174" s="5">
        <v>53292.381280042202</v>
      </c>
      <c r="F174" s="5">
        <v>55772.127937621866</v>
      </c>
      <c r="G174" s="5">
        <v>58378.451103133106</v>
      </c>
      <c r="H174" s="5">
        <v>60942.611293874506</v>
      </c>
      <c r="I174" s="5">
        <v>63262.597039077264</v>
      </c>
      <c r="J174" s="5">
        <v>65499.678696491217</v>
      </c>
      <c r="K174" s="5">
        <v>67815.867671280183</v>
      </c>
    </row>
    <row r="175" spans="1:11" ht="14.65" x14ac:dyDescent="0.45">
      <c r="A175" s="23"/>
      <c r="B175" s="23"/>
      <c r="C175" s="18" t="s">
        <v>13</v>
      </c>
      <c r="D175" s="5">
        <v>79473.723879436002</v>
      </c>
      <c r="E175" s="5">
        <v>82853.95240241893</v>
      </c>
      <c r="F175" s="5">
        <v>86699.71183016627</v>
      </c>
      <c r="G175" s="5">
        <v>90826.06380515809</v>
      </c>
      <c r="H175" s="5">
        <v>94815.422424479621</v>
      </c>
      <c r="I175" s="5">
        <v>98424.890804320428</v>
      </c>
      <c r="J175" s="5">
        <v>101905.37576947779</v>
      </c>
      <c r="K175" s="5">
        <v>105508.93707735387</v>
      </c>
    </row>
    <row r="176" spans="1:11" ht="14.65" x14ac:dyDescent="0.45">
      <c r="A176" s="23"/>
      <c r="B176" s="23"/>
      <c r="C176" s="18" t="s">
        <v>14</v>
      </c>
      <c r="D176" s="5">
        <v>112451.73316259247</v>
      </c>
      <c r="E176" s="5">
        <v>117542.37328417262</v>
      </c>
      <c r="F176" s="5">
        <v>123256.24669971692</v>
      </c>
      <c r="G176" s="5">
        <v>129261.18107915041</v>
      </c>
      <c r="H176" s="5">
        <v>134938.72764758934</v>
      </c>
      <c r="I176" s="5">
        <v>140075.62477050064</v>
      </c>
      <c r="J176" s="5">
        <v>145028.95620947593</v>
      </c>
      <c r="K176" s="5">
        <v>150157.44654839931</v>
      </c>
    </row>
    <row r="177" spans="1:20" ht="14.65" x14ac:dyDescent="0.45">
      <c r="A177" s="23"/>
      <c r="B177" s="23"/>
      <c r="C177" s="18" t="s">
        <v>15</v>
      </c>
      <c r="D177" s="5">
        <v>204811.52388563124</v>
      </c>
      <c r="E177" s="5">
        <v>214789.40809453491</v>
      </c>
      <c r="F177" s="5">
        <v>225679.27857622073</v>
      </c>
      <c r="G177" s="5">
        <v>236384.24811272891</v>
      </c>
      <c r="H177" s="5">
        <v>246766.96754559287</v>
      </c>
      <c r="I177" s="5">
        <v>256160.98324229522</v>
      </c>
      <c r="J177" s="5">
        <v>265219.30622898013</v>
      </c>
      <c r="K177" s="5">
        <v>274597.94815843512</v>
      </c>
    </row>
    <row r="178" spans="1:20" ht="14.65" x14ac:dyDescent="0.45">
      <c r="A178" s="23"/>
      <c r="B178" s="23"/>
      <c r="C178" s="19" t="s">
        <v>16</v>
      </c>
      <c r="D178" s="7">
        <v>95281.567406459857</v>
      </c>
      <c r="E178" s="7">
        <v>99632.785487593501</v>
      </c>
      <c r="F178" s="7">
        <v>104499.86358263667</v>
      </c>
      <c r="G178" s="7">
        <v>109493.51975578861</v>
      </c>
      <c r="H178" s="7">
        <v>114302.81015655576</v>
      </c>
      <c r="I178" s="7">
        <v>118654.1315812496</v>
      </c>
      <c r="J178" s="7">
        <v>122849.95966546235</v>
      </c>
      <c r="K178" s="7">
        <v>127194.1599393128</v>
      </c>
    </row>
    <row r="179" spans="1:20" ht="14.65" x14ac:dyDescent="0.45">
      <c r="B179" s="23" t="s">
        <v>10</v>
      </c>
      <c r="C179" s="18" t="s">
        <v>11</v>
      </c>
      <c r="D179" s="5">
        <v>1398.8610203206599</v>
      </c>
      <c r="E179" s="5">
        <v>1633.7795183752201</v>
      </c>
      <c r="F179" s="5">
        <v>1822.5974395181299</v>
      </c>
      <c r="G179" s="5">
        <v>2024.22952039246</v>
      </c>
      <c r="H179" s="5">
        <v>2173.74987108808</v>
      </c>
      <c r="I179" s="5">
        <v>2232.6553290106599</v>
      </c>
      <c r="J179" s="5">
        <v>2365.1967099098201</v>
      </c>
      <c r="K179" s="5">
        <v>2516.6771223605801</v>
      </c>
      <c r="M179" s="20"/>
      <c r="N179" s="20"/>
      <c r="O179" s="20"/>
      <c r="P179" s="20"/>
      <c r="Q179" s="20"/>
      <c r="R179" s="20"/>
      <c r="S179" s="20"/>
      <c r="T179" s="20"/>
    </row>
    <row r="180" spans="1:20" ht="14.65" x14ac:dyDescent="0.45">
      <c r="B180" s="23"/>
      <c r="C180" s="18" t="s">
        <v>12</v>
      </c>
      <c r="D180" s="5">
        <v>1575.8253662648401</v>
      </c>
      <c r="E180" s="5">
        <v>1848.3162228083299</v>
      </c>
      <c r="F180" s="5">
        <v>2054.5643863659002</v>
      </c>
      <c r="G180" s="5">
        <v>2260.9337788254502</v>
      </c>
      <c r="H180" s="5">
        <v>2427.9383640782098</v>
      </c>
      <c r="I180" s="5">
        <v>2493.7319602256198</v>
      </c>
      <c r="J180" s="5">
        <v>2641.7721316331499</v>
      </c>
      <c r="K180" s="5">
        <v>2810.9659794108102</v>
      </c>
      <c r="M180" s="20"/>
      <c r="N180" s="20"/>
      <c r="O180" s="20"/>
      <c r="P180" s="20"/>
      <c r="Q180" s="20"/>
      <c r="R180" s="20"/>
      <c r="S180" s="20"/>
      <c r="T180" s="20"/>
    </row>
    <row r="181" spans="1:20" ht="14.65" x14ac:dyDescent="0.45">
      <c r="B181" s="23"/>
      <c r="C181" s="18" t="s">
        <v>13</v>
      </c>
      <c r="D181" s="5">
        <v>1786.49720667458</v>
      </c>
      <c r="E181" s="5">
        <v>2102.4597034444701</v>
      </c>
      <c r="F181" s="5">
        <v>2341.7615586535999</v>
      </c>
      <c r="G181" s="5">
        <v>2599.6657348588701</v>
      </c>
      <c r="H181" s="5">
        <v>2791.6908626675499</v>
      </c>
      <c r="I181" s="5">
        <v>2867.3416221366801</v>
      </c>
      <c r="J181" s="5">
        <v>3037.5610972027398</v>
      </c>
      <c r="K181" s="5">
        <v>3232.1034817413201</v>
      </c>
      <c r="M181" s="20"/>
      <c r="N181" s="20"/>
      <c r="O181" s="20"/>
      <c r="P181" s="20"/>
      <c r="Q181" s="20"/>
      <c r="R181" s="20"/>
      <c r="S181" s="20"/>
      <c r="T181" s="20"/>
    </row>
    <row r="182" spans="1:20" ht="14.65" x14ac:dyDescent="0.45">
      <c r="B182" s="23"/>
      <c r="C182" s="18" t="s">
        <v>14</v>
      </c>
      <c r="D182" s="5">
        <v>1983.1242577236701</v>
      </c>
      <c r="E182" s="5">
        <v>2326.8981019283401</v>
      </c>
      <c r="F182" s="5">
        <v>2595.82059567734</v>
      </c>
      <c r="G182" s="5">
        <v>2881.26218023605</v>
      </c>
      <c r="H182" s="5">
        <v>3094.0875181213401</v>
      </c>
      <c r="I182" s="5">
        <v>3177.9327868579198</v>
      </c>
      <c r="J182" s="5">
        <v>3366.5904782184198</v>
      </c>
      <c r="K182" s="5">
        <v>3582.2057427148602</v>
      </c>
      <c r="M182" s="20"/>
      <c r="N182" s="20"/>
      <c r="O182" s="20"/>
      <c r="P182" s="20"/>
      <c r="Q182" s="20"/>
      <c r="R182" s="20"/>
      <c r="S182" s="20"/>
      <c r="T182" s="20"/>
    </row>
    <row r="183" spans="1:20" ht="14.65" x14ac:dyDescent="0.45">
      <c r="B183" s="23"/>
      <c r="C183" s="18" t="s">
        <v>15</v>
      </c>
      <c r="D183" s="5">
        <v>2151.6617300514599</v>
      </c>
      <c r="E183" s="5">
        <v>2528.2325476271099</v>
      </c>
      <c r="F183" s="5">
        <v>2824.1055274957798</v>
      </c>
      <c r="G183" s="5">
        <v>3130.2097623810901</v>
      </c>
      <c r="H183" s="5">
        <v>3361.42369178338</v>
      </c>
      <c r="I183" s="5">
        <v>3452.5133817564101</v>
      </c>
      <c r="J183" s="5">
        <v>3657.4715252033002</v>
      </c>
      <c r="K183" s="5">
        <v>3891.7164371987301</v>
      </c>
      <c r="M183" s="20"/>
      <c r="N183" s="20"/>
      <c r="O183" s="20"/>
      <c r="P183" s="20"/>
      <c r="Q183" s="20"/>
      <c r="R183" s="20"/>
      <c r="S183" s="20"/>
      <c r="T183" s="20"/>
    </row>
    <row r="184" spans="1:20" ht="14.65" x14ac:dyDescent="0.45">
      <c r="B184" s="23"/>
      <c r="C184" s="19" t="s">
        <v>16</v>
      </c>
      <c r="D184" s="7">
        <v>1780.8792909303199</v>
      </c>
      <c r="E184" s="7">
        <v>2092.5580093937101</v>
      </c>
      <c r="F184" s="7">
        <v>2334.39752859495</v>
      </c>
      <c r="G184" s="7">
        <v>2587.4224111468202</v>
      </c>
      <c r="H184" s="7">
        <v>2778.5431819956498</v>
      </c>
      <c r="I184" s="7">
        <v>2853.8376584531502</v>
      </c>
      <c r="J184" s="7">
        <v>3023.2554719411901</v>
      </c>
      <c r="K184" s="7">
        <v>3216.8816443076798</v>
      </c>
      <c r="M184" s="20"/>
      <c r="N184" s="20"/>
      <c r="O184" s="20"/>
      <c r="P184" s="20"/>
      <c r="Q184" s="20"/>
      <c r="R184" s="20"/>
      <c r="S184" s="20"/>
      <c r="T184" s="20"/>
    </row>
    <row r="185" spans="1:20" ht="14.65" x14ac:dyDescent="0.45">
      <c r="B185" s="23" t="s">
        <v>18</v>
      </c>
      <c r="C185" s="18" t="s">
        <v>11</v>
      </c>
      <c r="D185" s="5">
        <v>720.04394935881896</v>
      </c>
      <c r="E185" s="5">
        <v>847.59041298718603</v>
      </c>
      <c r="F185" s="5">
        <v>951.82930342112195</v>
      </c>
      <c r="G185" s="5">
        <v>1056.7467770716589</v>
      </c>
      <c r="H185" s="5">
        <v>1138.90928686851</v>
      </c>
      <c r="I185" s="5">
        <v>1188.2158484739398</v>
      </c>
      <c r="J185" s="5">
        <v>1255.59863610767</v>
      </c>
      <c r="K185" s="5">
        <v>1322.8701949693602</v>
      </c>
    </row>
    <row r="186" spans="1:20" ht="14.65" x14ac:dyDescent="0.45">
      <c r="B186" s="23"/>
      <c r="C186" s="18" t="s">
        <v>12</v>
      </c>
      <c r="D186" s="5">
        <v>986.36405742175907</v>
      </c>
      <c r="E186" s="5">
        <v>1162.6245593588278</v>
      </c>
      <c r="F186" s="5">
        <v>1306.8082656555312</v>
      </c>
      <c r="G186" s="5">
        <v>1451.8208094341562</v>
      </c>
      <c r="H186" s="5">
        <v>1566.1780248610789</v>
      </c>
      <c r="I186" s="5">
        <v>1636.6002487305188</v>
      </c>
      <c r="J186" s="5">
        <v>1730.6072114441658</v>
      </c>
      <c r="K186" s="5">
        <v>1824.0534677830242</v>
      </c>
    </row>
    <row r="187" spans="1:20" ht="14.65" x14ac:dyDescent="0.45">
      <c r="B187" s="23"/>
      <c r="C187" s="18" t="s">
        <v>13</v>
      </c>
      <c r="D187" s="5">
        <v>1263.114385246967</v>
      </c>
      <c r="E187" s="5">
        <v>1489.8249703951831</v>
      </c>
      <c r="F187" s="5">
        <v>1675.2332601394278</v>
      </c>
      <c r="G187" s="5">
        <v>1861.9068468162982</v>
      </c>
      <c r="H187" s="5">
        <v>2009.2801364874929</v>
      </c>
      <c r="I187" s="5">
        <v>2100.2099722829671</v>
      </c>
      <c r="J187" s="5">
        <v>2221.9744421266687</v>
      </c>
      <c r="K187" s="5">
        <v>2343.3961559499212</v>
      </c>
    </row>
    <row r="188" spans="1:20" ht="14.65" x14ac:dyDescent="0.45">
      <c r="B188" s="23"/>
      <c r="C188" s="18" t="s">
        <v>14</v>
      </c>
      <c r="D188" s="5">
        <v>1647.3336459150262</v>
      </c>
      <c r="E188" s="5">
        <v>1944.0709449014551</v>
      </c>
      <c r="F188" s="5">
        <v>2186.9763577102099</v>
      </c>
      <c r="G188" s="5">
        <v>2431.2719475619961</v>
      </c>
      <c r="H188" s="5">
        <v>2624.865468597277</v>
      </c>
      <c r="I188" s="5">
        <v>2745.9848940534389</v>
      </c>
      <c r="J188" s="5">
        <v>2905.6655325205857</v>
      </c>
      <c r="K188" s="5">
        <v>3064.2386200867622</v>
      </c>
    </row>
    <row r="189" spans="1:20" ht="14.65" x14ac:dyDescent="0.45">
      <c r="B189" s="23"/>
      <c r="C189" s="18" t="s">
        <v>15</v>
      </c>
      <c r="D189" s="5">
        <v>2148.0268483882096</v>
      </c>
      <c r="E189" s="5">
        <v>2540.0259998977122</v>
      </c>
      <c r="F189" s="5">
        <v>2860.5227150870164</v>
      </c>
      <c r="G189" s="5">
        <v>3184.0801630187693</v>
      </c>
      <c r="H189" s="5">
        <v>3441.3507516330319</v>
      </c>
      <c r="I189" s="5">
        <v>3603.2921313727943</v>
      </c>
      <c r="J189" s="5">
        <v>3818.298359881559</v>
      </c>
      <c r="K189" s="5">
        <v>4034.0415596192943</v>
      </c>
    </row>
    <row r="190" spans="1:20" ht="14.65" x14ac:dyDescent="0.45">
      <c r="B190" s="23"/>
      <c r="C190" s="19" t="s">
        <v>16</v>
      </c>
      <c r="D190" s="7">
        <v>1353.187407000768</v>
      </c>
      <c r="E190" s="7">
        <v>1597.0781321591542</v>
      </c>
      <c r="F190" s="7">
        <v>1796.5581680642181</v>
      </c>
      <c r="G190" s="7">
        <v>1997.4822252964652</v>
      </c>
      <c r="H190" s="7">
        <v>2156.4614532411956</v>
      </c>
      <c r="I190" s="7">
        <v>2255.2270484543792</v>
      </c>
      <c r="J190" s="7">
        <v>2386.817255240855</v>
      </c>
      <c r="K190" s="7">
        <v>2518.1285047365618</v>
      </c>
    </row>
    <row r="191" spans="1:20" ht="14.65" x14ac:dyDescent="0.45">
      <c r="B191" s="23" t="s">
        <v>19</v>
      </c>
      <c r="C191" s="18" t="s">
        <v>11</v>
      </c>
      <c r="D191" s="5">
        <v>56.000499634896535</v>
      </c>
      <c r="E191" s="5">
        <v>65.76791741251381</v>
      </c>
      <c r="F191" s="5">
        <v>79.938311539704657</v>
      </c>
      <c r="G191" s="5">
        <v>91.51255266356803</v>
      </c>
      <c r="H191" s="5">
        <v>107.08044517709689</v>
      </c>
      <c r="I191" s="5">
        <v>124.27665580586786</v>
      </c>
      <c r="J191" s="5">
        <v>140.92571683602512</v>
      </c>
      <c r="K191" s="5">
        <v>157.32808284728972</v>
      </c>
    </row>
    <row r="192" spans="1:20" ht="14.65" x14ac:dyDescent="0.45">
      <c r="B192" s="23"/>
      <c r="C192" s="18" t="s">
        <v>12</v>
      </c>
      <c r="D192" s="5">
        <v>224.6138921105987</v>
      </c>
      <c r="E192" s="5">
        <v>274.13216846509516</v>
      </c>
      <c r="F192" s="5">
        <v>329.38337591266605</v>
      </c>
      <c r="G192" s="5">
        <v>393.5396191223083</v>
      </c>
      <c r="H192" s="5">
        <v>460.24470445021331</v>
      </c>
      <c r="I192" s="5">
        <v>528.84335570906376</v>
      </c>
      <c r="J192" s="5">
        <v>597.54269909948471</v>
      </c>
      <c r="K192" s="5">
        <v>667.91421973164393</v>
      </c>
    </row>
    <row r="193" spans="1:11" ht="14.65" x14ac:dyDescent="0.45">
      <c r="B193" s="23"/>
      <c r="C193" s="18" t="s">
        <v>13</v>
      </c>
      <c r="D193" s="5">
        <v>603.08230375991798</v>
      </c>
      <c r="E193" s="5">
        <v>732.07239218210646</v>
      </c>
      <c r="F193" s="5">
        <v>875.87631343792032</v>
      </c>
      <c r="G193" s="5">
        <v>1065.6544591031852</v>
      </c>
      <c r="H193" s="5">
        <v>1251.5879174753204</v>
      </c>
      <c r="I193" s="5">
        <v>1440.7047898398941</v>
      </c>
      <c r="J193" s="5">
        <v>1628.3650665053246</v>
      </c>
      <c r="K193" s="5">
        <v>1817.3851974732527</v>
      </c>
    </row>
    <row r="194" spans="1:11" ht="14.65" x14ac:dyDescent="0.45">
      <c r="B194" s="23"/>
      <c r="C194" s="18" t="s">
        <v>14</v>
      </c>
      <c r="D194" s="5">
        <v>1011.2397914831638</v>
      </c>
      <c r="E194" s="5">
        <v>1264.6847069655578</v>
      </c>
      <c r="F194" s="5">
        <v>1539.9731426309631</v>
      </c>
      <c r="G194" s="5">
        <v>1843.3604124411893</v>
      </c>
      <c r="H194" s="5">
        <v>2172.8228255265221</v>
      </c>
      <c r="I194" s="5">
        <v>2500.6807228152738</v>
      </c>
      <c r="J194" s="5">
        <v>2823.705424419335</v>
      </c>
      <c r="K194" s="5">
        <v>3150.0028219361061</v>
      </c>
    </row>
    <row r="195" spans="1:11" ht="14.65" x14ac:dyDescent="0.45">
      <c r="B195" s="23"/>
      <c r="C195" s="18" t="s">
        <v>15</v>
      </c>
      <c r="D195" s="5">
        <v>2292.570291172543</v>
      </c>
      <c r="E195" s="5">
        <v>2766.5651816483569</v>
      </c>
      <c r="F195" s="5">
        <v>3300.2154427314904</v>
      </c>
      <c r="G195" s="5">
        <v>3912.6601093772683</v>
      </c>
      <c r="H195" s="5">
        <v>4516.0185856211656</v>
      </c>
      <c r="I195" s="5">
        <v>5124.0942418422701</v>
      </c>
      <c r="J195" s="5">
        <v>5715.834692961409</v>
      </c>
      <c r="K195" s="5">
        <v>6313.9213189891807</v>
      </c>
    </row>
    <row r="196" spans="1:11" ht="14.65" x14ac:dyDescent="0.45">
      <c r="B196" s="23"/>
      <c r="C196" s="19" t="s">
        <v>16</v>
      </c>
      <c r="D196" s="7">
        <v>837.50135563222398</v>
      </c>
      <c r="E196" s="7">
        <v>1020.6444733347259</v>
      </c>
      <c r="F196" s="7">
        <v>1225.077317250549</v>
      </c>
      <c r="G196" s="7">
        <v>1461.3454305415039</v>
      </c>
      <c r="H196" s="7">
        <v>1701.5508956500635</v>
      </c>
      <c r="I196" s="7">
        <v>1943.7199532024738</v>
      </c>
      <c r="J196" s="7">
        <v>2181.2747199643154</v>
      </c>
      <c r="K196" s="7">
        <v>2421.3103281954945</v>
      </c>
    </row>
    <row r="197" spans="1:11" ht="14.65" x14ac:dyDescent="0.45">
      <c r="B197" s="23" t="s">
        <v>24</v>
      </c>
      <c r="C197" s="18" t="s">
        <v>11</v>
      </c>
      <c r="D197" s="5">
        <f>D185+D191-D179</f>
        <v>-622.81657132694443</v>
      </c>
      <c r="E197" s="5">
        <f t="shared" ref="E197:K197" si="29">E185+E191-E179</f>
        <v>-720.42118797552018</v>
      </c>
      <c r="F197" s="5">
        <f t="shared" si="29"/>
        <v>-790.82982455730325</v>
      </c>
      <c r="G197" s="5">
        <f t="shared" si="29"/>
        <v>-875.97019065723316</v>
      </c>
      <c r="H197" s="5">
        <f t="shared" si="29"/>
        <v>-927.76013904247316</v>
      </c>
      <c r="I197" s="5">
        <f t="shared" si="29"/>
        <v>-920.16282473085221</v>
      </c>
      <c r="J197" s="5">
        <f t="shared" si="29"/>
        <v>-968.67235696612488</v>
      </c>
      <c r="K197" s="5">
        <f t="shared" si="29"/>
        <v>-1036.4788445439301</v>
      </c>
    </row>
    <row r="198" spans="1:11" ht="14.65" x14ac:dyDescent="0.45">
      <c r="B198" s="23"/>
      <c r="C198" s="18" t="s">
        <v>12</v>
      </c>
      <c r="D198" s="5">
        <f t="shared" ref="D198:K198" si="30">D186+D192-D180</f>
        <v>-364.84741673248232</v>
      </c>
      <c r="E198" s="5">
        <f t="shared" si="30"/>
        <v>-411.55949498440691</v>
      </c>
      <c r="F198" s="5">
        <f t="shared" si="30"/>
        <v>-418.37274479770304</v>
      </c>
      <c r="G198" s="5">
        <f t="shared" si="30"/>
        <v>-415.57335026898568</v>
      </c>
      <c r="H198" s="5">
        <f t="shared" si="30"/>
        <v>-401.51563476691763</v>
      </c>
      <c r="I198" s="5">
        <f t="shared" si="30"/>
        <v>-328.2883557860373</v>
      </c>
      <c r="J198" s="5">
        <f t="shared" si="30"/>
        <v>-313.62222108949936</v>
      </c>
      <c r="K198" s="5">
        <f t="shared" si="30"/>
        <v>-318.99829189614229</v>
      </c>
    </row>
    <row r="199" spans="1:11" ht="14.65" x14ac:dyDescent="0.45">
      <c r="B199" s="23"/>
      <c r="C199" s="18" t="s">
        <v>13</v>
      </c>
      <c r="D199" s="5">
        <f t="shared" ref="D199:K199" si="31">D187+D193-D181</f>
        <v>79.699482332305024</v>
      </c>
      <c r="E199" s="5">
        <f t="shared" si="31"/>
        <v>119.43765913281959</v>
      </c>
      <c r="F199" s="5">
        <f t="shared" si="31"/>
        <v>209.348014923748</v>
      </c>
      <c r="G199" s="5">
        <f t="shared" si="31"/>
        <v>327.89557106061329</v>
      </c>
      <c r="H199" s="5">
        <f t="shared" si="31"/>
        <v>469.17719129526313</v>
      </c>
      <c r="I199" s="5">
        <f t="shared" si="31"/>
        <v>673.5731399861811</v>
      </c>
      <c r="J199" s="5">
        <f t="shared" si="31"/>
        <v>812.77841142925354</v>
      </c>
      <c r="K199" s="5">
        <f t="shared" si="31"/>
        <v>928.6778716818535</v>
      </c>
    </row>
    <row r="200" spans="1:11" ht="14.65" x14ac:dyDescent="0.45">
      <c r="B200" s="23"/>
      <c r="C200" s="18" t="s">
        <v>14</v>
      </c>
      <c r="D200" s="5">
        <f t="shared" ref="D200:K200" si="32">D188+D194-D182</f>
        <v>675.44917967451988</v>
      </c>
      <c r="E200" s="5">
        <f t="shared" si="32"/>
        <v>881.85754993867249</v>
      </c>
      <c r="F200" s="5">
        <f t="shared" si="32"/>
        <v>1131.1289046638331</v>
      </c>
      <c r="G200" s="5">
        <f t="shared" si="32"/>
        <v>1393.3701797671356</v>
      </c>
      <c r="H200" s="5">
        <f t="shared" si="32"/>
        <v>1703.600776002459</v>
      </c>
      <c r="I200" s="5">
        <f t="shared" si="32"/>
        <v>2068.7328300107934</v>
      </c>
      <c r="J200" s="5">
        <f t="shared" si="32"/>
        <v>2362.7804787215009</v>
      </c>
      <c r="K200" s="5">
        <f t="shared" si="32"/>
        <v>2632.0356993080086</v>
      </c>
    </row>
    <row r="201" spans="1:11" ht="14.65" x14ac:dyDescent="0.45">
      <c r="B201" s="23"/>
      <c r="C201" s="18" t="s">
        <v>15</v>
      </c>
      <c r="D201" s="5">
        <f t="shared" ref="D201:K201" si="33">D189+D195-D183</f>
        <v>2288.9354095092922</v>
      </c>
      <c r="E201" s="5">
        <f t="shared" si="33"/>
        <v>2778.3586339189596</v>
      </c>
      <c r="F201" s="5">
        <f t="shared" si="33"/>
        <v>3336.632630322727</v>
      </c>
      <c r="G201" s="5">
        <f t="shared" si="33"/>
        <v>3966.5305100149476</v>
      </c>
      <c r="H201" s="5">
        <f t="shared" si="33"/>
        <v>4595.9456454708179</v>
      </c>
      <c r="I201" s="5">
        <f t="shared" si="33"/>
        <v>5274.8729914586538</v>
      </c>
      <c r="J201" s="5">
        <f t="shared" si="33"/>
        <v>5876.6615276396678</v>
      </c>
      <c r="K201" s="5">
        <f t="shared" si="33"/>
        <v>6456.2464414097458</v>
      </c>
    </row>
    <row r="202" spans="1:11" ht="14.65" x14ac:dyDescent="0.45">
      <c r="B202" s="23"/>
      <c r="C202" s="19" t="s">
        <v>16</v>
      </c>
      <c r="D202" s="7">
        <f t="shared" ref="D202:K202" si="34">D190+D196-D184</f>
        <v>409.80947170267177</v>
      </c>
      <c r="E202" s="7">
        <f t="shared" si="34"/>
        <v>525.16459610017</v>
      </c>
      <c r="F202" s="7">
        <f t="shared" si="34"/>
        <v>687.23795671981679</v>
      </c>
      <c r="G202" s="7">
        <f t="shared" si="34"/>
        <v>871.40524469114916</v>
      </c>
      <c r="H202" s="7">
        <f t="shared" si="34"/>
        <v>1079.4691668956093</v>
      </c>
      <c r="I202" s="7">
        <f t="shared" si="34"/>
        <v>1345.1093432037028</v>
      </c>
      <c r="J202" s="7">
        <f t="shared" si="34"/>
        <v>1544.8365032639804</v>
      </c>
      <c r="K202" s="7">
        <f t="shared" si="34"/>
        <v>1722.5571886243765</v>
      </c>
    </row>
    <row r="203" spans="1:11" x14ac:dyDescent="0.45">
      <c r="A203" s="24" t="s">
        <v>20</v>
      </c>
      <c r="B203" s="24"/>
      <c r="C203" s="24"/>
      <c r="D203" s="24"/>
      <c r="E203" s="24"/>
    </row>
    <row r="205" spans="1:11" ht="18.75" x14ac:dyDescent="0.7">
      <c r="A205" s="8" t="s">
        <v>25</v>
      </c>
    </row>
    <row r="206" spans="1:11" ht="14.65" x14ac:dyDescent="0.45">
      <c r="B206" s="1"/>
      <c r="C206" s="2" t="s">
        <v>0</v>
      </c>
      <c r="D206" s="3" t="s">
        <v>1</v>
      </c>
      <c r="E206" s="3" t="s">
        <v>2</v>
      </c>
      <c r="F206" s="3" t="s">
        <v>3</v>
      </c>
      <c r="G206" s="3" t="s">
        <v>4</v>
      </c>
      <c r="H206" s="3" t="s">
        <v>5</v>
      </c>
      <c r="I206" s="3" t="s">
        <v>6</v>
      </c>
      <c r="J206" s="3" t="s">
        <v>7</v>
      </c>
      <c r="K206" s="3" t="s">
        <v>8</v>
      </c>
    </row>
    <row r="207" spans="1:11" ht="14.65" x14ac:dyDescent="0.45">
      <c r="A207" s="23" t="s">
        <v>9</v>
      </c>
      <c r="B207" s="23" t="s">
        <v>17</v>
      </c>
      <c r="C207" s="18" t="s">
        <v>11</v>
      </c>
      <c r="D207" s="5">
        <v>31647.364292187965</v>
      </c>
      <c r="E207" s="5">
        <v>32872.575211095449</v>
      </c>
      <c r="F207" s="5">
        <v>34422.282406489256</v>
      </c>
      <c r="G207" s="5">
        <v>36119.078308623546</v>
      </c>
      <c r="H207" s="5">
        <v>37705.538740086988</v>
      </c>
      <c r="I207" s="5">
        <v>39140.927059277448</v>
      </c>
      <c r="J207" s="5">
        <v>40525.022149847326</v>
      </c>
      <c r="K207" s="5">
        <v>41958.061385680754</v>
      </c>
    </row>
    <row r="208" spans="1:11" ht="14.65" x14ac:dyDescent="0.45">
      <c r="A208" s="23"/>
      <c r="B208" s="23"/>
      <c r="C208" s="18" t="s">
        <v>12</v>
      </c>
      <c r="D208" s="5">
        <v>58649.397641279749</v>
      </c>
      <c r="E208" s="5">
        <v>60769.20439211154</v>
      </c>
      <c r="F208" s="5">
        <v>63491.317491759932</v>
      </c>
      <c r="G208" s="5">
        <v>66487.105292750595</v>
      </c>
      <c r="H208" s="5">
        <v>69407.422385235986</v>
      </c>
      <c r="I208" s="5">
        <v>72049.649672946573</v>
      </c>
      <c r="J208" s="5">
        <v>74597.457655076811</v>
      </c>
      <c r="K208" s="5">
        <v>77235.360808290774</v>
      </c>
    </row>
    <row r="209" spans="1:20" ht="14.65" x14ac:dyDescent="0.45">
      <c r="A209" s="23"/>
      <c r="B209" s="23"/>
      <c r="C209" s="18" t="s">
        <v>13</v>
      </c>
      <c r="D209" s="5">
        <v>87914.210490760554</v>
      </c>
      <c r="E209" s="5">
        <v>91475.722528348444</v>
      </c>
      <c r="F209" s="5">
        <v>95850.309719669909</v>
      </c>
      <c r="G209" s="5">
        <v>100311.39032336077</v>
      </c>
      <c r="H209" s="5">
        <v>104717.37350524892</v>
      </c>
      <c r="I209" s="5">
        <v>108703.79300138346</v>
      </c>
      <c r="J209" s="5">
        <v>112547.75883263926</v>
      </c>
      <c r="K209" s="5">
        <v>116527.6543578265</v>
      </c>
    </row>
    <row r="210" spans="1:20" ht="14.65" x14ac:dyDescent="0.45">
      <c r="A210" s="23"/>
      <c r="B210" s="23"/>
      <c r="C210" s="18" t="s">
        <v>14</v>
      </c>
      <c r="D210" s="5">
        <v>126976.24792288156</v>
      </c>
      <c r="E210" s="5">
        <v>132773.45644939956</v>
      </c>
      <c r="F210" s="5">
        <v>139414.39248437839</v>
      </c>
      <c r="G210" s="5">
        <v>146144.23066363391</v>
      </c>
      <c r="H210" s="5">
        <v>152563.33242623799</v>
      </c>
      <c r="I210" s="5">
        <v>158371.16948728426</v>
      </c>
      <c r="J210" s="5">
        <v>163971.46500003972</v>
      </c>
      <c r="K210" s="5">
        <v>169769.79725099518</v>
      </c>
    </row>
    <row r="211" spans="1:20" ht="14.65" x14ac:dyDescent="0.45">
      <c r="A211" s="23"/>
      <c r="B211" s="23"/>
      <c r="C211" s="18" t="s">
        <v>15</v>
      </c>
      <c r="D211" s="5">
        <v>241386.29830049339</v>
      </c>
      <c r="E211" s="5">
        <v>252909.6365136652</v>
      </c>
      <c r="F211" s="5">
        <v>266292.73475370859</v>
      </c>
      <c r="G211" s="5">
        <v>279443.69640232087</v>
      </c>
      <c r="H211" s="5">
        <v>291717.71855139436</v>
      </c>
      <c r="I211" s="5">
        <v>302822.93597305624</v>
      </c>
      <c r="J211" s="5">
        <v>313531.31133569125</v>
      </c>
      <c r="K211" s="5">
        <v>324618.35452458798</v>
      </c>
    </row>
    <row r="212" spans="1:20" ht="14.65" x14ac:dyDescent="0.45">
      <c r="A212" s="23"/>
      <c r="B212" s="23"/>
      <c r="C212" s="19" t="s">
        <v>16</v>
      </c>
      <c r="D212" s="7">
        <v>109314.70372952064</v>
      </c>
      <c r="E212" s="7">
        <v>114160.11901892404</v>
      </c>
      <c r="F212" s="7">
        <v>119894.20737120122</v>
      </c>
      <c r="G212" s="7">
        <v>125701.10019813795</v>
      </c>
      <c r="H212" s="7">
        <v>131222.27712164083</v>
      </c>
      <c r="I212" s="7">
        <v>136217.69503878959</v>
      </c>
      <c r="J212" s="7">
        <v>141034.60299465887</v>
      </c>
      <c r="K212" s="7">
        <v>146021.84566547623</v>
      </c>
    </row>
    <row r="213" spans="1:20" ht="14.65" x14ac:dyDescent="0.45">
      <c r="B213" s="23" t="s">
        <v>10</v>
      </c>
      <c r="C213" s="18" t="s">
        <v>11</v>
      </c>
      <c r="D213" s="5">
        <v>1278.36543570959</v>
      </c>
      <c r="E213" s="5">
        <v>1481.4058245342401</v>
      </c>
      <c r="F213" s="5">
        <v>1644.1974477256799</v>
      </c>
      <c r="G213" s="5">
        <v>1796.68007968349</v>
      </c>
      <c r="H213" s="5">
        <v>1904.76344376001</v>
      </c>
      <c r="I213" s="5">
        <v>1973.2859697547101</v>
      </c>
      <c r="J213" s="5">
        <v>2062.3193791305998</v>
      </c>
      <c r="K213" s="5">
        <v>2142.4742365924199</v>
      </c>
      <c r="M213" s="20"/>
      <c r="N213" s="20"/>
      <c r="O213" s="20"/>
      <c r="P213" s="20"/>
      <c r="Q213" s="20"/>
      <c r="R213" s="20"/>
      <c r="S213" s="20"/>
      <c r="T213" s="20"/>
    </row>
    <row r="214" spans="1:20" ht="14.65" x14ac:dyDescent="0.45">
      <c r="B214" s="23"/>
      <c r="C214" s="18" t="s">
        <v>12</v>
      </c>
      <c r="D214" s="5">
        <v>1614.9147034780301</v>
      </c>
      <c r="E214" s="5">
        <v>1853.2689192642599</v>
      </c>
      <c r="F214" s="5">
        <v>2052.7146780640901</v>
      </c>
      <c r="G214" s="5">
        <v>2250.4617014516102</v>
      </c>
      <c r="H214" s="5">
        <v>2385.8433279129499</v>
      </c>
      <c r="I214" s="5">
        <v>2471.6723645798202</v>
      </c>
      <c r="J214" s="5">
        <v>2583.1926514777601</v>
      </c>
      <c r="K214" s="5">
        <v>2683.59195959214</v>
      </c>
      <c r="M214" s="20"/>
      <c r="N214" s="20"/>
      <c r="O214" s="20"/>
      <c r="P214" s="20"/>
      <c r="Q214" s="20"/>
      <c r="R214" s="20"/>
      <c r="S214" s="20"/>
      <c r="T214" s="20"/>
    </row>
    <row r="215" spans="1:20" ht="14.65" x14ac:dyDescent="0.45">
      <c r="B215" s="23"/>
      <c r="C215" s="18" t="s">
        <v>13</v>
      </c>
      <c r="D215" s="5">
        <v>1781.8848828360201</v>
      </c>
      <c r="E215" s="5">
        <v>2049.7819368045198</v>
      </c>
      <c r="F215" s="5">
        <v>2278.9184337060201</v>
      </c>
      <c r="G215" s="5">
        <v>2490.2649975079198</v>
      </c>
      <c r="H215" s="5">
        <v>2640.0725349856398</v>
      </c>
      <c r="I215" s="5">
        <v>2735.0472886743901</v>
      </c>
      <c r="J215" s="5">
        <v>2858.4508848319501</v>
      </c>
      <c r="K215" s="5">
        <v>2969.5484798765501</v>
      </c>
      <c r="M215" s="20"/>
      <c r="N215" s="20"/>
      <c r="O215" s="20"/>
      <c r="P215" s="20"/>
      <c r="Q215" s="20"/>
      <c r="R215" s="20"/>
      <c r="S215" s="20"/>
      <c r="T215" s="20"/>
    </row>
    <row r="216" spans="1:20" ht="14.65" x14ac:dyDescent="0.45">
      <c r="B216" s="23"/>
      <c r="C216" s="18" t="s">
        <v>14</v>
      </c>
      <c r="D216" s="5">
        <v>1972.3352436662301</v>
      </c>
      <c r="E216" s="5">
        <v>2285.59755785282</v>
      </c>
      <c r="F216" s="5">
        <v>2549.0124702933999</v>
      </c>
      <c r="G216" s="5">
        <v>2785.4075157310899</v>
      </c>
      <c r="H216" s="5">
        <v>2952.9700206135699</v>
      </c>
      <c r="I216" s="5">
        <v>3059.2010414061701</v>
      </c>
      <c r="J216" s="5">
        <v>3197.2302489601798</v>
      </c>
      <c r="K216" s="5">
        <v>3321.49496638044</v>
      </c>
      <c r="M216" s="20"/>
      <c r="N216" s="20"/>
      <c r="O216" s="20"/>
      <c r="P216" s="20"/>
      <c r="Q216" s="20"/>
      <c r="R216" s="20"/>
      <c r="S216" s="20"/>
      <c r="T216" s="20"/>
    </row>
    <row r="217" spans="1:20" ht="14.65" x14ac:dyDescent="0.45">
      <c r="B217" s="23"/>
      <c r="C217" s="18" t="s">
        <v>15</v>
      </c>
      <c r="D217" s="5">
        <v>2152.3499682865599</v>
      </c>
      <c r="E217" s="5">
        <v>2482.1105753930801</v>
      </c>
      <c r="F217" s="5">
        <v>2771.8400504779902</v>
      </c>
      <c r="G217" s="5">
        <v>3028.9000932652002</v>
      </c>
      <c r="H217" s="5">
        <v>3211.11044625661</v>
      </c>
      <c r="I217" s="5">
        <v>3326.6278874098898</v>
      </c>
      <c r="J217" s="5">
        <v>3476.7232243659701</v>
      </c>
      <c r="K217" s="5">
        <v>3611.8508177461499</v>
      </c>
      <c r="M217" s="20"/>
      <c r="N217" s="20"/>
      <c r="O217" s="20"/>
      <c r="P217" s="20"/>
      <c r="Q217" s="20"/>
      <c r="R217" s="20"/>
      <c r="S217" s="20"/>
      <c r="T217" s="20"/>
    </row>
    <row r="218" spans="1:20" ht="14.65" x14ac:dyDescent="0.45">
      <c r="B218" s="23"/>
      <c r="C218" s="19" t="s">
        <v>16</v>
      </c>
      <c r="D218" s="7">
        <v>1755.7957923113399</v>
      </c>
      <c r="E218" s="7">
        <v>2031.6422736469499</v>
      </c>
      <c r="F218" s="7">
        <v>2268.789907334</v>
      </c>
      <c r="G218" s="7">
        <v>2468.1293086411902</v>
      </c>
      <c r="H218" s="7">
        <v>2616.6052235635502</v>
      </c>
      <c r="I218" s="7">
        <v>2710.7357572195101</v>
      </c>
      <c r="J218" s="7">
        <v>2833.0424325223298</v>
      </c>
      <c r="K218" s="7">
        <v>2943.1524933887599</v>
      </c>
      <c r="M218" s="20"/>
      <c r="N218" s="20"/>
      <c r="O218" s="20"/>
      <c r="P218" s="20"/>
      <c r="Q218" s="20"/>
      <c r="R218" s="20"/>
      <c r="S218" s="20"/>
      <c r="T218" s="20"/>
    </row>
    <row r="219" spans="1:20" ht="14.65" x14ac:dyDescent="0.45">
      <c r="B219" s="23" t="s">
        <v>18</v>
      </c>
      <c r="C219" s="18" t="s">
        <v>11</v>
      </c>
      <c r="D219" s="5">
        <v>743.54855347098896</v>
      </c>
      <c r="E219" s="5">
        <v>865.35862198517009</v>
      </c>
      <c r="F219" s="5">
        <v>960.16611864048195</v>
      </c>
      <c r="G219" s="5">
        <v>1048.6423260095899</v>
      </c>
      <c r="H219" s="5">
        <v>1121.5811574006179</v>
      </c>
      <c r="I219" s="5">
        <v>1174.100409307264</v>
      </c>
      <c r="J219" s="5">
        <v>1226.6480533718218</v>
      </c>
      <c r="K219" s="5">
        <v>1272.3635500695977</v>
      </c>
    </row>
    <row r="220" spans="1:20" ht="14.65" x14ac:dyDescent="0.45">
      <c r="B220" s="23"/>
      <c r="C220" s="18" t="s">
        <v>12</v>
      </c>
      <c r="D220" s="5">
        <v>995.78890150539712</v>
      </c>
      <c r="E220" s="5">
        <v>1160.6906563409798</v>
      </c>
      <c r="F220" s="5">
        <v>1288.0672597149542</v>
      </c>
      <c r="G220" s="5">
        <v>1407.3347158639672</v>
      </c>
      <c r="H220" s="5">
        <v>1505.0317772996989</v>
      </c>
      <c r="I220" s="5">
        <v>1574.1665102689992</v>
      </c>
      <c r="J220" s="5">
        <v>1645.716601863563</v>
      </c>
      <c r="K220" s="5">
        <v>1709.1634480932121</v>
      </c>
    </row>
    <row r="221" spans="1:20" ht="14.65" x14ac:dyDescent="0.45">
      <c r="B221" s="23"/>
      <c r="C221" s="18" t="s">
        <v>13</v>
      </c>
      <c r="D221" s="5">
        <v>1171.794418622691</v>
      </c>
      <c r="E221" s="5">
        <v>1365.9815441609799</v>
      </c>
      <c r="F221" s="5">
        <v>1515.8189182189251</v>
      </c>
      <c r="G221" s="5">
        <v>1656.0329545032919</v>
      </c>
      <c r="H221" s="5">
        <v>1770.5653146294749</v>
      </c>
      <c r="I221" s="5">
        <v>1851.678095994675</v>
      </c>
      <c r="J221" s="5">
        <v>1935.7135969434291</v>
      </c>
      <c r="K221" s="5">
        <v>2009.9779097856922</v>
      </c>
    </row>
    <row r="222" spans="1:20" ht="14.65" x14ac:dyDescent="0.45">
      <c r="B222" s="23"/>
      <c r="C222" s="18" t="s">
        <v>14</v>
      </c>
      <c r="D222" s="5">
        <v>1691.8074128974961</v>
      </c>
      <c r="E222" s="5">
        <v>1978.0025132333351</v>
      </c>
      <c r="F222" s="5">
        <v>2194.2024480644659</v>
      </c>
      <c r="G222" s="5">
        <v>2398.5053060849859</v>
      </c>
      <c r="H222" s="5">
        <v>2566.0144589589549</v>
      </c>
      <c r="I222" s="5">
        <v>2684.6287381339921</v>
      </c>
      <c r="J222" s="5">
        <v>2808.0282519221546</v>
      </c>
      <c r="K222" s="5">
        <v>2917.9538894760731</v>
      </c>
    </row>
    <row r="223" spans="1:20" ht="14.65" x14ac:dyDescent="0.45">
      <c r="B223" s="23"/>
      <c r="C223" s="18" t="s">
        <v>15</v>
      </c>
      <c r="D223" s="5">
        <v>1719.2910008173569</v>
      </c>
      <c r="E223" s="5">
        <v>1998.4283146210892</v>
      </c>
      <c r="F223" s="5">
        <v>2218.9856772222311</v>
      </c>
      <c r="G223" s="5">
        <v>2422.5130608017535</v>
      </c>
      <c r="H223" s="5">
        <v>2585.8008640334069</v>
      </c>
      <c r="I223" s="5">
        <v>2698.9447977033078</v>
      </c>
      <c r="J223" s="5">
        <v>2820.9858788668062</v>
      </c>
      <c r="K223" s="5">
        <v>2929.3925425799639</v>
      </c>
    </row>
    <row r="224" spans="1:20" ht="14.65" x14ac:dyDescent="0.45">
      <c r="B224" s="23"/>
      <c r="C224" s="19" t="s">
        <v>16</v>
      </c>
      <c r="D224" s="7">
        <v>1264.2116213444961</v>
      </c>
      <c r="E224" s="7">
        <v>1473.4337721551349</v>
      </c>
      <c r="F224" s="7">
        <v>1635.1612989344799</v>
      </c>
      <c r="G224" s="7">
        <v>1786.2949930089153</v>
      </c>
      <c r="H224" s="7">
        <v>1909.4638649861631</v>
      </c>
      <c r="I224" s="7">
        <v>1996.347994481941</v>
      </c>
      <c r="J224" s="7">
        <v>2087.052958977697</v>
      </c>
      <c r="K224" s="7">
        <v>2167.399034142758</v>
      </c>
    </row>
    <row r="225" spans="1:11" ht="14.65" x14ac:dyDescent="0.45">
      <c r="B225" s="23" t="s">
        <v>19</v>
      </c>
      <c r="C225" s="18" t="s">
        <v>11</v>
      </c>
      <c r="D225" s="5">
        <v>94.59317769399587</v>
      </c>
      <c r="E225" s="5">
        <v>115.87777528125861</v>
      </c>
      <c r="F225" s="5">
        <v>137.51697233177185</v>
      </c>
      <c r="G225" s="5">
        <v>163.86359480442923</v>
      </c>
      <c r="H225" s="5">
        <v>191.62071211554536</v>
      </c>
      <c r="I225" s="5">
        <v>220.47025087820481</v>
      </c>
      <c r="J225" s="5">
        <v>249.13294929363173</v>
      </c>
      <c r="K225" s="5">
        <v>278.56507439456681</v>
      </c>
    </row>
    <row r="226" spans="1:11" ht="14.65" x14ac:dyDescent="0.45">
      <c r="B226" s="23"/>
      <c r="C226" s="18" t="s">
        <v>12</v>
      </c>
      <c r="D226" s="5">
        <v>320.37833530802345</v>
      </c>
      <c r="E226" s="5">
        <v>385.29326394655487</v>
      </c>
      <c r="F226" s="5">
        <v>473.7481695087298</v>
      </c>
      <c r="G226" s="5">
        <v>594.94375506015638</v>
      </c>
      <c r="H226" s="5">
        <v>703.63769185744366</v>
      </c>
      <c r="I226" s="5">
        <v>813.95822312498558</v>
      </c>
      <c r="J226" s="5">
        <v>924.39978546796362</v>
      </c>
      <c r="K226" s="5">
        <v>1036.3502279080383</v>
      </c>
    </row>
    <row r="227" spans="1:11" ht="14.65" x14ac:dyDescent="0.45">
      <c r="B227" s="23"/>
      <c r="C227" s="18" t="s">
        <v>13</v>
      </c>
      <c r="D227" s="5">
        <v>808.45243718047266</v>
      </c>
      <c r="E227" s="5">
        <v>987.77365725164736</v>
      </c>
      <c r="F227" s="5">
        <v>1182.9835308534457</v>
      </c>
      <c r="G227" s="5">
        <v>1400.0261852510002</v>
      </c>
      <c r="H227" s="5">
        <v>1656.2223392501223</v>
      </c>
      <c r="I227" s="5">
        <v>1912.3672081926377</v>
      </c>
      <c r="J227" s="5">
        <v>2165.0024809941051</v>
      </c>
      <c r="K227" s="5">
        <v>2419.3376557895026</v>
      </c>
    </row>
    <row r="228" spans="1:11" ht="14.65" x14ac:dyDescent="0.45">
      <c r="B228" s="23"/>
      <c r="C228" s="18" t="s">
        <v>14</v>
      </c>
      <c r="D228" s="5">
        <v>1383.1201820012475</v>
      </c>
      <c r="E228" s="5">
        <v>1747.0686880609346</v>
      </c>
      <c r="F228" s="5">
        <v>2136.0333352908074</v>
      </c>
      <c r="G228" s="5">
        <v>2591.6287704211964</v>
      </c>
      <c r="H228" s="5">
        <v>3066.1660937782881</v>
      </c>
      <c r="I228" s="5">
        <v>3537.5230585258123</v>
      </c>
      <c r="J228" s="5">
        <v>3996.3320044027651</v>
      </c>
      <c r="K228" s="5">
        <v>4456.8660617171981</v>
      </c>
    </row>
    <row r="229" spans="1:11" ht="14.65" x14ac:dyDescent="0.45">
      <c r="B229" s="23"/>
      <c r="C229" s="18" t="s">
        <v>15</v>
      </c>
      <c r="D229" s="5">
        <v>3403.1492024100244</v>
      </c>
      <c r="E229" s="5">
        <v>4112.4436515892148</v>
      </c>
      <c r="F229" s="5">
        <v>4921.2610046160571</v>
      </c>
      <c r="G229" s="5">
        <v>5882.3476467356259</v>
      </c>
      <c r="H229" s="5">
        <v>6832.3554177902352</v>
      </c>
      <c r="I229" s="5">
        <v>7768.0975783998165</v>
      </c>
      <c r="J229" s="5">
        <v>8660.5411056224475</v>
      </c>
      <c r="K229" s="5">
        <v>9553.5260985604655</v>
      </c>
    </row>
    <row r="230" spans="1:11" ht="14.65" x14ac:dyDescent="0.45">
      <c r="B230" s="23"/>
      <c r="C230" s="19" t="s">
        <v>16</v>
      </c>
      <c r="D230" s="7">
        <v>1201.9386669187529</v>
      </c>
      <c r="E230" s="7">
        <v>1469.6914072259219</v>
      </c>
      <c r="F230" s="7">
        <v>1770.3086025201624</v>
      </c>
      <c r="G230" s="7">
        <v>2126.5619904544815</v>
      </c>
      <c r="H230" s="7">
        <v>2490.0004509583268</v>
      </c>
      <c r="I230" s="7">
        <v>2850.4832638242915</v>
      </c>
      <c r="J230" s="7">
        <v>3199.0816651561827</v>
      </c>
      <c r="K230" s="7">
        <v>3548.9290236739544</v>
      </c>
    </row>
    <row r="231" spans="1:11" ht="14.65" x14ac:dyDescent="0.45">
      <c r="B231" s="23" t="s">
        <v>24</v>
      </c>
      <c r="C231" s="18" t="s">
        <v>11</v>
      </c>
      <c r="D231" s="5">
        <f>D219+D225-D213</f>
        <v>-440.2237045446052</v>
      </c>
      <c r="E231" s="5">
        <f t="shared" ref="E231:K231" si="35">E219+E225-E213</f>
        <v>-500.16942726781144</v>
      </c>
      <c r="F231" s="5">
        <f t="shared" si="35"/>
        <v>-546.514356753426</v>
      </c>
      <c r="G231" s="5">
        <f t="shared" si="35"/>
        <v>-584.17415886947083</v>
      </c>
      <c r="H231" s="5">
        <f t="shared" si="35"/>
        <v>-591.56157424384674</v>
      </c>
      <c r="I231" s="5">
        <f t="shared" si="35"/>
        <v>-578.7153095692413</v>
      </c>
      <c r="J231" s="5">
        <f t="shared" si="35"/>
        <v>-586.53837646514626</v>
      </c>
      <c r="K231" s="5">
        <f t="shared" si="35"/>
        <v>-591.54561212825524</v>
      </c>
    </row>
    <row r="232" spans="1:11" ht="14.65" x14ac:dyDescent="0.45">
      <c r="B232" s="23"/>
      <c r="C232" s="18" t="s">
        <v>12</v>
      </c>
      <c r="D232" s="5">
        <f t="shared" ref="D232:K232" si="36">D220+D226-D214</f>
        <v>-298.74746666460965</v>
      </c>
      <c r="E232" s="5">
        <f t="shared" si="36"/>
        <v>-307.28499897672532</v>
      </c>
      <c r="F232" s="5">
        <f t="shared" si="36"/>
        <v>-290.89924884040602</v>
      </c>
      <c r="G232" s="5">
        <f t="shared" si="36"/>
        <v>-248.18323052748656</v>
      </c>
      <c r="H232" s="5">
        <f t="shared" si="36"/>
        <v>-177.17385875580749</v>
      </c>
      <c r="I232" s="5">
        <f t="shared" si="36"/>
        <v>-83.547631185835598</v>
      </c>
      <c r="J232" s="5">
        <f t="shared" si="36"/>
        <v>-13.07626414623337</v>
      </c>
      <c r="K232" s="5">
        <f t="shared" si="36"/>
        <v>61.921716409110104</v>
      </c>
    </row>
    <row r="233" spans="1:11" ht="14.65" x14ac:dyDescent="0.45">
      <c r="B233" s="23"/>
      <c r="C233" s="18" t="s">
        <v>13</v>
      </c>
      <c r="D233" s="5">
        <f t="shared" ref="D233:K233" si="37">D221+D227-D215</f>
        <v>198.36197296714363</v>
      </c>
      <c r="E233" s="5">
        <f t="shared" si="37"/>
        <v>303.97326460810746</v>
      </c>
      <c r="F233" s="5">
        <f t="shared" si="37"/>
        <v>419.88401536635092</v>
      </c>
      <c r="G233" s="5">
        <f t="shared" si="37"/>
        <v>565.7941422463723</v>
      </c>
      <c r="H233" s="5">
        <f t="shared" si="37"/>
        <v>786.71511889395742</v>
      </c>
      <c r="I233" s="5">
        <f t="shared" si="37"/>
        <v>1028.9980155129224</v>
      </c>
      <c r="J233" s="5">
        <f t="shared" si="37"/>
        <v>1242.2651931055843</v>
      </c>
      <c r="K233" s="5">
        <f t="shared" si="37"/>
        <v>1459.7670856986442</v>
      </c>
    </row>
    <row r="234" spans="1:11" ht="14.65" x14ac:dyDescent="0.45">
      <c r="B234" s="23"/>
      <c r="C234" s="18" t="s">
        <v>14</v>
      </c>
      <c r="D234" s="5">
        <f t="shared" ref="D234:K234" si="38">D222+D228-D216</f>
        <v>1102.5923512325132</v>
      </c>
      <c r="E234" s="5">
        <f t="shared" si="38"/>
        <v>1439.4736434414494</v>
      </c>
      <c r="F234" s="5">
        <f t="shared" si="38"/>
        <v>1781.2233130618733</v>
      </c>
      <c r="G234" s="5">
        <f t="shared" si="38"/>
        <v>2204.7265607750924</v>
      </c>
      <c r="H234" s="5">
        <f t="shared" si="38"/>
        <v>2679.2105321236736</v>
      </c>
      <c r="I234" s="5">
        <f t="shared" si="38"/>
        <v>3162.9507552536338</v>
      </c>
      <c r="J234" s="5">
        <f t="shared" si="38"/>
        <v>3607.1300073647399</v>
      </c>
      <c r="K234" s="5">
        <f t="shared" si="38"/>
        <v>4053.3249848128307</v>
      </c>
    </row>
    <row r="235" spans="1:11" ht="14.65" x14ac:dyDescent="0.45">
      <c r="B235" s="23"/>
      <c r="C235" s="18" t="s">
        <v>15</v>
      </c>
      <c r="D235" s="5">
        <f t="shared" ref="D235:K235" si="39">D223+D229-D217</f>
        <v>2970.0902349408211</v>
      </c>
      <c r="E235" s="5">
        <f t="shared" si="39"/>
        <v>3628.7613908172239</v>
      </c>
      <c r="F235" s="5">
        <f t="shared" si="39"/>
        <v>4368.406631360298</v>
      </c>
      <c r="G235" s="5">
        <f t="shared" si="39"/>
        <v>5275.9606142721805</v>
      </c>
      <c r="H235" s="5">
        <f t="shared" si="39"/>
        <v>6207.0458355670316</v>
      </c>
      <c r="I235" s="5">
        <f t="shared" si="39"/>
        <v>7140.4144886932336</v>
      </c>
      <c r="J235" s="5">
        <f t="shared" si="39"/>
        <v>8004.8037601232836</v>
      </c>
      <c r="K235" s="5">
        <f t="shared" si="39"/>
        <v>8871.0678233942799</v>
      </c>
    </row>
    <row r="236" spans="1:11" ht="14.65" x14ac:dyDescent="0.45">
      <c r="B236" s="23"/>
      <c r="C236" s="19" t="s">
        <v>16</v>
      </c>
      <c r="D236" s="7">
        <f t="shared" ref="D236:K236" si="40">D224+D230-D218</f>
        <v>710.35449595190903</v>
      </c>
      <c r="E236" s="7">
        <f t="shared" si="40"/>
        <v>911.48290573410713</v>
      </c>
      <c r="F236" s="7">
        <f t="shared" si="40"/>
        <v>1136.6799941206423</v>
      </c>
      <c r="G236" s="7">
        <f t="shared" si="40"/>
        <v>1444.7276748222066</v>
      </c>
      <c r="H236" s="7">
        <f t="shared" si="40"/>
        <v>1782.8590923809393</v>
      </c>
      <c r="I236" s="7">
        <f t="shared" si="40"/>
        <v>2136.0955010867224</v>
      </c>
      <c r="J236" s="7">
        <f t="shared" si="40"/>
        <v>2453.0921916115499</v>
      </c>
      <c r="K236" s="7">
        <f t="shared" si="40"/>
        <v>2773.1755644279524</v>
      </c>
    </row>
    <row r="237" spans="1:11" x14ac:dyDescent="0.45">
      <c r="A237" s="24" t="s">
        <v>20</v>
      </c>
      <c r="B237" s="24"/>
      <c r="C237" s="24"/>
      <c r="D237" s="24"/>
      <c r="E237" s="24"/>
    </row>
    <row r="239" spans="1:11" ht="16.5" x14ac:dyDescent="0.6">
      <c r="A239" s="17" t="s">
        <v>109</v>
      </c>
    </row>
    <row r="240" spans="1:11" ht="16.5" x14ac:dyDescent="0.6">
      <c r="A240" s="17"/>
    </row>
    <row r="241" spans="1:7" x14ac:dyDescent="0.45">
      <c r="B241" s="16" t="s">
        <v>54</v>
      </c>
      <c r="C241" s="16" t="s">
        <v>55</v>
      </c>
      <c r="D241" s="16" t="s">
        <v>56</v>
      </c>
      <c r="E241" s="16" t="s">
        <v>57</v>
      </c>
      <c r="F241" s="16" t="s">
        <v>58</v>
      </c>
      <c r="G241" s="13"/>
    </row>
    <row r="242" spans="1:7" x14ac:dyDescent="0.45">
      <c r="A242" s="14" t="s">
        <v>102</v>
      </c>
      <c r="B242" s="15" t="s">
        <v>110</v>
      </c>
      <c r="C242" s="15" t="s">
        <v>117</v>
      </c>
      <c r="D242" s="15" t="s">
        <v>124</v>
      </c>
      <c r="E242" s="15" t="s">
        <v>131</v>
      </c>
      <c r="F242" s="15" t="s">
        <v>138</v>
      </c>
      <c r="G242" s="15"/>
    </row>
    <row r="243" spans="1:7" x14ac:dyDescent="0.45">
      <c r="A243" s="14" t="s">
        <v>103</v>
      </c>
      <c r="B243" s="15" t="s">
        <v>111</v>
      </c>
      <c r="C243" s="15" t="s">
        <v>118</v>
      </c>
      <c r="D243" s="15" t="s">
        <v>125</v>
      </c>
      <c r="E243" s="15" t="s">
        <v>132</v>
      </c>
      <c r="F243" s="15" t="s">
        <v>139</v>
      </c>
      <c r="G243" s="15"/>
    </row>
    <row r="244" spans="1:7" x14ac:dyDescent="0.45">
      <c r="A244" s="14" t="s">
        <v>104</v>
      </c>
      <c r="B244" s="15" t="s">
        <v>112</v>
      </c>
      <c r="C244" s="15" t="s">
        <v>119</v>
      </c>
      <c r="D244" s="15" t="s">
        <v>126</v>
      </c>
      <c r="E244" s="15" t="s">
        <v>133</v>
      </c>
      <c r="F244" s="15" t="s">
        <v>140</v>
      </c>
      <c r="G244" s="15"/>
    </row>
    <row r="245" spans="1:7" x14ac:dyDescent="0.45">
      <c r="A245" s="14" t="s">
        <v>105</v>
      </c>
      <c r="B245" s="15" t="s">
        <v>113</v>
      </c>
      <c r="C245" s="15" t="s">
        <v>120</v>
      </c>
      <c r="D245" s="15" t="s">
        <v>127</v>
      </c>
      <c r="E245" s="15" t="s">
        <v>134</v>
      </c>
      <c r="F245" s="15" t="s">
        <v>141</v>
      </c>
      <c r="G245" s="15"/>
    </row>
    <row r="246" spans="1:7" x14ac:dyDescent="0.45">
      <c r="A246" s="14" t="s">
        <v>106</v>
      </c>
      <c r="B246" s="15" t="s">
        <v>114</v>
      </c>
      <c r="C246" s="15" t="s">
        <v>121</v>
      </c>
      <c r="D246" s="15" t="s">
        <v>128</v>
      </c>
      <c r="E246" s="15" t="s">
        <v>135</v>
      </c>
      <c r="F246" s="15" t="s">
        <v>142</v>
      </c>
      <c r="G246" s="15"/>
    </row>
    <row r="247" spans="1:7" x14ac:dyDescent="0.45">
      <c r="A247" s="14" t="s">
        <v>107</v>
      </c>
      <c r="B247" s="15" t="s">
        <v>115</v>
      </c>
      <c r="C247" s="15" t="s">
        <v>122</v>
      </c>
      <c r="D247" s="15" t="s">
        <v>129</v>
      </c>
      <c r="E247" s="15" t="s">
        <v>136</v>
      </c>
      <c r="F247" s="15" t="s">
        <v>143</v>
      </c>
      <c r="G247" s="15"/>
    </row>
    <row r="248" spans="1:7" x14ac:dyDescent="0.45">
      <c r="A248" s="14" t="s">
        <v>108</v>
      </c>
      <c r="B248" s="15" t="s">
        <v>116</v>
      </c>
      <c r="C248" s="15" t="s">
        <v>123</v>
      </c>
      <c r="D248" s="15" t="s">
        <v>130</v>
      </c>
      <c r="E248" s="15" t="s">
        <v>137</v>
      </c>
      <c r="F248" s="15" t="s">
        <v>144</v>
      </c>
      <c r="G248" s="15"/>
    </row>
    <row r="250" spans="1:7" x14ac:dyDescent="0.45">
      <c r="A250" s="24" t="s">
        <v>20</v>
      </c>
      <c r="B250" s="24"/>
      <c r="C250" s="24"/>
      <c r="D250" s="24"/>
      <c r="E250" s="24"/>
    </row>
    <row r="251" spans="1:7" x14ac:dyDescent="0.45">
      <c r="B251" s="14"/>
    </row>
  </sheetData>
  <mergeCells count="50">
    <mergeCell ref="B55:B60"/>
    <mergeCell ref="A3:A8"/>
    <mergeCell ref="B3:B8"/>
    <mergeCell ref="B9:B14"/>
    <mergeCell ref="B15:B20"/>
    <mergeCell ref="B21:B26"/>
    <mergeCell ref="B27:B32"/>
    <mergeCell ref="A33:E33"/>
    <mergeCell ref="A37:A42"/>
    <mergeCell ref="B37:B42"/>
    <mergeCell ref="B43:B48"/>
    <mergeCell ref="B49:B54"/>
    <mergeCell ref="B111:B116"/>
    <mergeCell ref="B61:B66"/>
    <mergeCell ref="A67:E67"/>
    <mergeCell ref="A71:A76"/>
    <mergeCell ref="B71:B76"/>
    <mergeCell ref="B77:B82"/>
    <mergeCell ref="B83:B88"/>
    <mergeCell ref="B89:B94"/>
    <mergeCell ref="B95:B100"/>
    <mergeCell ref="A101:E101"/>
    <mergeCell ref="A105:A110"/>
    <mergeCell ref="B105:B110"/>
    <mergeCell ref="A173:A178"/>
    <mergeCell ref="B173:B178"/>
    <mergeCell ref="B117:B122"/>
    <mergeCell ref="B123:B128"/>
    <mergeCell ref="B129:B134"/>
    <mergeCell ref="A135:E135"/>
    <mergeCell ref="A139:A144"/>
    <mergeCell ref="B139:B144"/>
    <mergeCell ref="B145:B150"/>
    <mergeCell ref="B151:B156"/>
    <mergeCell ref="B157:B162"/>
    <mergeCell ref="B163:B168"/>
    <mergeCell ref="A169:E169"/>
    <mergeCell ref="A250:E250"/>
    <mergeCell ref="B179:B184"/>
    <mergeCell ref="B185:B190"/>
    <mergeCell ref="B191:B196"/>
    <mergeCell ref="B197:B202"/>
    <mergeCell ref="A203:E203"/>
    <mergeCell ref="A207:A212"/>
    <mergeCell ref="B207:B212"/>
    <mergeCell ref="B213:B218"/>
    <mergeCell ref="B219:B224"/>
    <mergeCell ref="B225:B230"/>
    <mergeCell ref="B231:B236"/>
    <mergeCell ref="A237:E2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4EEA-35C4-4E1F-A920-7BB68475E5D9}">
  <dimension ref="A1:N250"/>
  <sheetViews>
    <sheetView workbookViewId="0">
      <selection activeCell="S16" sqref="S16"/>
    </sheetView>
  </sheetViews>
  <sheetFormatPr defaultRowHeight="14.25" x14ac:dyDescent="0.45"/>
  <cols>
    <col min="1" max="1" width="14.86328125" customWidth="1"/>
    <col min="2" max="2" width="17.59765625" customWidth="1"/>
    <col min="3" max="3" width="14" customWidth="1"/>
  </cols>
  <sheetData>
    <row r="1" spans="1:14" ht="18.75" x14ac:dyDescent="0.7">
      <c r="A1" s="9" t="s">
        <v>45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14.65" x14ac:dyDescent="0.45">
      <c r="B2" s="1"/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N2" t="s">
        <v>149</v>
      </c>
    </row>
    <row r="3" spans="1:14" ht="14.65" x14ac:dyDescent="0.45">
      <c r="A3" s="23" t="s">
        <v>35</v>
      </c>
      <c r="B3" s="23" t="s">
        <v>37</v>
      </c>
      <c r="C3" s="4" t="s">
        <v>43</v>
      </c>
      <c r="D3" s="11">
        <v>25958.769400507033</v>
      </c>
      <c r="E3" s="11">
        <v>27232.052807066924</v>
      </c>
      <c r="F3" s="11">
        <v>28609.912405564097</v>
      </c>
      <c r="G3" s="11">
        <v>29963.660506042437</v>
      </c>
      <c r="H3" s="11">
        <v>31279.756154122431</v>
      </c>
      <c r="I3" s="11">
        <v>32470.525418029509</v>
      </c>
      <c r="J3" s="11">
        <v>33618.742851695693</v>
      </c>
      <c r="K3" s="11">
        <v>34807.563363322639</v>
      </c>
      <c r="N3" t="s">
        <v>148</v>
      </c>
    </row>
    <row r="4" spans="1:14" ht="14.65" x14ac:dyDescent="0.45">
      <c r="A4" s="23"/>
      <c r="B4" s="23"/>
      <c r="C4" s="4" t="s">
        <v>39</v>
      </c>
      <c r="D4" s="11">
        <v>43339.556911100488</v>
      </c>
      <c r="E4" s="11">
        <v>45043.266859645926</v>
      </c>
      <c r="F4" s="11">
        <v>46956.835131340566</v>
      </c>
      <c r="G4" s="11">
        <v>48972.756954938275</v>
      </c>
      <c r="H4" s="11">
        <v>51123.790280451889</v>
      </c>
      <c r="I4" s="11">
        <v>53069.989535345077</v>
      </c>
      <c r="J4" s="11">
        <v>54946.641865557453</v>
      </c>
      <c r="K4" s="11">
        <v>56889.656069953839</v>
      </c>
      <c r="N4" t="s">
        <v>154</v>
      </c>
    </row>
    <row r="5" spans="1:14" ht="14.65" x14ac:dyDescent="0.45">
      <c r="A5" s="23"/>
      <c r="B5" s="23"/>
      <c r="C5" s="4" t="s">
        <v>40</v>
      </c>
      <c r="D5" s="11">
        <v>65761.165619482519</v>
      </c>
      <c r="E5" s="11">
        <v>68587.657601335814</v>
      </c>
      <c r="F5" s="11">
        <v>71731.338580380965</v>
      </c>
      <c r="G5" s="11">
        <v>75088.597668922826</v>
      </c>
      <c r="H5" s="11">
        <v>78386.718624223664</v>
      </c>
      <c r="I5" s="11">
        <v>81370.773064301422</v>
      </c>
      <c r="J5" s="11">
        <v>84248.193094328002</v>
      </c>
      <c r="K5" s="11">
        <v>87227.363983015559</v>
      </c>
    </row>
    <row r="6" spans="1:14" ht="14.65" x14ac:dyDescent="0.45">
      <c r="A6" s="23"/>
      <c r="B6" s="23"/>
      <c r="C6" s="4" t="s">
        <v>41</v>
      </c>
      <c r="D6" s="11">
        <v>94918.1112132095</v>
      </c>
      <c r="E6" s="11">
        <v>99252.113910488464</v>
      </c>
      <c r="F6" s="11">
        <v>104241.43048602321</v>
      </c>
      <c r="G6" s="11">
        <v>109240.08167951801</v>
      </c>
      <c r="H6" s="11">
        <v>114038.2403045406</v>
      </c>
      <c r="I6" s="11">
        <v>118379.48998678278</v>
      </c>
      <c r="J6" s="11">
        <v>122565.60623964336</v>
      </c>
      <c r="K6" s="11">
        <v>126899.75125394241</v>
      </c>
    </row>
    <row r="7" spans="1:14" ht="14.65" x14ac:dyDescent="0.45">
      <c r="A7" s="23"/>
      <c r="B7" s="23"/>
      <c r="C7" s="4" t="s">
        <v>42</v>
      </c>
      <c r="D7" s="11">
        <v>175577.98244030471</v>
      </c>
      <c r="E7" s="11">
        <v>184433.02778850985</v>
      </c>
      <c r="F7" s="11">
        <v>194563.94945439644</v>
      </c>
      <c r="G7" s="11">
        <v>204511.12194241697</v>
      </c>
      <c r="H7" s="11">
        <v>213493.87615290785</v>
      </c>
      <c r="I7" s="11">
        <v>221621.23956656933</v>
      </c>
      <c r="J7" s="11">
        <v>229458.17376042594</v>
      </c>
      <c r="K7" s="11">
        <v>237572.23634540132</v>
      </c>
    </row>
    <row r="8" spans="1:14" ht="14.65" x14ac:dyDescent="0.45">
      <c r="A8" s="23"/>
      <c r="B8" s="23"/>
      <c r="C8" s="6" t="s">
        <v>38</v>
      </c>
      <c r="D8" s="12">
        <v>81111.117116920854</v>
      </c>
      <c r="E8" s="12">
        <v>84909.623793409395</v>
      </c>
      <c r="F8" s="12">
        <v>89220.69321154106</v>
      </c>
      <c r="G8" s="12">
        <v>93555.243750367707</v>
      </c>
      <c r="H8" s="12">
        <v>97664.476303249277</v>
      </c>
      <c r="I8" s="12">
        <v>101382.40351420562</v>
      </c>
      <c r="J8" s="12">
        <v>104967.4715623301</v>
      </c>
      <c r="K8" s="12">
        <v>108679.31420312714</v>
      </c>
    </row>
    <row r="9" spans="1:14" ht="14.65" x14ac:dyDescent="0.45">
      <c r="B9" s="23" t="s">
        <v>36</v>
      </c>
      <c r="C9" s="4" t="s">
        <v>43</v>
      </c>
      <c r="D9" s="11">
        <v>720.21368410466403</v>
      </c>
      <c r="E9" s="11">
        <v>1160.3379526823101</v>
      </c>
      <c r="F9" s="11">
        <v>1312.34830147968</v>
      </c>
      <c r="G9" s="11">
        <v>1447.5766069433</v>
      </c>
      <c r="H9" s="11">
        <v>1552.0797454339599</v>
      </c>
      <c r="I9" s="11">
        <v>1665.8546268816101</v>
      </c>
      <c r="J9" s="11">
        <v>1786.8752098641301</v>
      </c>
      <c r="K9" s="11">
        <v>1893.4678140588801</v>
      </c>
    </row>
    <row r="10" spans="1:14" ht="14.65" x14ac:dyDescent="0.45">
      <c r="B10" s="23"/>
      <c r="C10" s="4" t="s">
        <v>39</v>
      </c>
      <c r="D10" s="11">
        <v>861.22394225568303</v>
      </c>
      <c r="E10" s="11">
        <v>1385.0770929913001</v>
      </c>
      <c r="F10" s="11">
        <v>1570.9254032542799</v>
      </c>
      <c r="G10" s="11">
        <v>1738.32917329516</v>
      </c>
      <c r="H10" s="11">
        <v>1863.8222584057301</v>
      </c>
      <c r="I10" s="11">
        <v>2000.44935963134</v>
      </c>
      <c r="J10" s="11">
        <v>2145.7774956060698</v>
      </c>
      <c r="K10" s="11">
        <v>2273.7797254296802</v>
      </c>
    </row>
    <row r="11" spans="1:14" ht="14.65" x14ac:dyDescent="0.45">
      <c r="B11" s="23"/>
      <c r="C11" s="4" t="s">
        <v>40</v>
      </c>
      <c r="D11" s="11">
        <v>935.51966966858504</v>
      </c>
      <c r="E11" s="11">
        <v>1509.6607468582499</v>
      </c>
      <c r="F11" s="11">
        <v>1704.3845525572999</v>
      </c>
      <c r="G11" s="11">
        <v>1892.98479369509</v>
      </c>
      <c r="H11" s="11">
        <v>2029.6427440290199</v>
      </c>
      <c r="I11" s="11">
        <v>2178.4252813067201</v>
      </c>
      <c r="J11" s="11">
        <v>2336.6829667453999</v>
      </c>
      <c r="K11" s="11">
        <v>2476.07329530777</v>
      </c>
    </row>
    <row r="12" spans="1:14" ht="14.65" x14ac:dyDescent="0.45">
      <c r="B12" s="23"/>
      <c r="C12" s="4" t="s">
        <v>41</v>
      </c>
      <c r="D12" s="11">
        <v>1029.5265084359301</v>
      </c>
      <c r="E12" s="11">
        <v>1656.2297514075899</v>
      </c>
      <c r="F12" s="11">
        <v>1882.3300849613299</v>
      </c>
      <c r="G12" s="11">
        <v>2081.6646505829999</v>
      </c>
      <c r="H12" s="11">
        <v>2231.9437364894302</v>
      </c>
      <c r="I12" s="11">
        <v>2395.5559057506998</v>
      </c>
      <c r="J12" s="11">
        <v>2569.58764153538</v>
      </c>
      <c r="K12" s="11">
        <v>2722.8714505590401</v>
      </c>
    </row>
    <row r="13" spans="1:14" ht="14.65" x14ac:dyDescent="0.45">
      <c r="B13" s="23"/>
      <c r="C13" s="4" t="s">
        <v>42</v>
      </c>
      <c r="D13" s="11">
        <v>1112.9196718585699</v>
      </c>
      <c r="E13" s="11">
        <v>1790.5846722444901</v>
      </c>
      <c r="F13" s="11">
        <v>2035.25202687104</v>
      </c>
      <c r="G13" s="11">
        <v>2264.1582826549102</v>
      </c>
      <c r="H13" s="11">
        <v>2427.6119095249101</v>
      </c>
      <c r="I13" s="11">
        <v>2605.56749332765</v>
      </c>
      <c r="J13" s="11">
        <v>2794.8560974797902</v>
      </c>
      <c r="K13" s="11">
        <v>2961.5778630151799</v>
      </c>
    </row>
    <row r="14" spans="1:14" ht="14.65" x14ac:dyDescent="0.45">
      <c r="B14" s="23"/>
      <c r="C14" s="6" t="s">
        <v>38</v>
      </c>
      <c r="D14" s="12">
        <v>934.00343033362799</v>
      </c>
      <c r="E14" s="12">
        <v>1497.4466631457999</v>
      </c>
      <c r="F14" s="12">
        <v>1701.6041536134901</v>
      </c>
      <c r="G14" s="12">
        <v>1886.79856887909</v>
      </c>
      <c r="H14" s="12">
        <v>2023.00992460409</v>
      </c>
      <c r="I14" s="12">
        <v>2171.3062444397101</v>
      </c>
      <c r="J14" s="12">
        <v>2329.0467478998298</v>
      </c>
      <c r="K14" s="12">
        <v>2467.9815525126501</v>
      </c>
    </row>
    <row r="15" spans="1:14" ht="14.65" x14ac:dyDescent="0.45">
      <c r="B15" s="23" t="s">
        <v>145</v>
      </c>
      <c r="C15" s="4" t="s">
        <v>43</v>
      </c>
      <c r="D15" s="11">
        <v>423.68671694874604</v>
      </c>
      <c r="E15" s="11">
        <v>679.37993801281107</v>
      </c>
      <c r="F15" s="11">
        <v>770.14452215784695</v>
      </c>
      <c r="G15" s="11">
        <v>854.61594831355706</v>
      </c>
      <c r="H15" s="11">
        <v>911.9809554945989</v>
      </c>
      <c r="I15" s="11">
        <v>986.02888630509915</v>
      </c>
      <c r="J15" s="11">
        <v>1061.1252594116281</v>
      </c>
      <c r="K15" s="11">
        <v>1129.1782987735271</v>
      </c>
    </row>
    <row r="16" spans="1:14" ht="14.65" x14ac:dyDescent="0.45">
      <c r="B16" s="23"/>
      <c r="C16" s="4" t="s">
        <v>39</v>
      </c>
      <c r="D16" s="11">
        <v>607.32647065784306</v>
      </c>
      <c r="E16" s="11">
        <v>976.48450268788713</v>
      </c>
      <c r="F16" s="11">
        <v>1110.9165113993649</v>
      </c>
      <c r="G16" s="11">
        <v>1236.357735057092</v>
      </c>
      <c r="H16" s="11">
        <v>1328.3341448269571</v>
      </c>
      <c r="I16" s="11">
        <v>1438.2779043993742</v>
      </c>
      <c r="J16" s="11">
        <v>1549.5848776422999</v>
      </c>
      <c r="K16" s="11">
        <v>1651.4695586144542</v>
      </c>
    </row>
    <row r="17" spans="2:11" ht="14.65" x14ac:dyDescent="0.45">
      <c r="B17" s="23"/>
      <c r="C17" s="4" t="s">
        <v>40</v>
      </c>
      <c r="D17" s="11">
        <v>799.68396902997006</v>
      </c>
      <c r="E17" s="11">
        <v>1288.916645164082</v>
      </c>
      <c r="F17" s="11">
        <v>1471.1331658798049</v>
      </c>
      <c r="G17" s="11">
        <v>1641.5040651991039</v>
      </c>
      <c r="H17" s="11">
        <v>1774.629680440901</v>
      </c>
      <c r="I17" s="11">
        <v>1923.4837688164521</v>
      </c>
      <c r="J17" s="11">
        <v>2074.064125789339</v>
      </c>
      <c r="K17" s="11">
        <v>2213.0712754577107</v>
      </c>
    </row>
    <row r="18" spans="2:11" ht="14.65" x14ac:dyDescent="0.45">
      <c r="B18" s="23"/>
      <c r="C18" s="4" t="s">
        <v>41</v>
      </c>
      <c r="D18" s="11">
        <v>863.76086832321209</v>
      </c>
      <c r="E18" s="11">
        <v>1387.9328986143128</v>
      </c>
      <c r="F18" s="11">
        <v>1577.733819580576</v>
      </c>
      <c r="G18" s="11">
        <v>1754.7128649903689</v>
      </c>
      <c r="H18" s="11">
        <v>1883.4974190024932</v>
      </c>
      <c r="I18" s="11">
        <v>2037.0756525945778</v>
      </c>
      <c r="J18" s="11">
        <v>2193.0900060182721</v>
      </c>
      <c r="K18" s="11">
        <v>2335.6045304616609</v>
      </c>
    </row>
    <row r="19" spans="2:11" ht="14.65" x14ac:dyDescent="0.45">
      <c r="B19" s="23"/>
      <c r="C19" s="4" t="s">
        <v>42</v>
      </c>
      <c r="D19" s="11">
        <v>1048.053219295477</v>
      </c>
      <c r="E19" s="11">
        <v>1684.7879892543431</v>
      </c>
      <c r="F19" s="11">
        <v>1916.083548846324</v>
      </c>
      <c r="G19" s="11">
        <v>2131.9485159233841</v>
      </c>
      <c r="H19" s="11">
        <v>2295.0753818692492</v>
      </c>
      <c r="I19" s="11">
        <v>2475.0701300120431</v>
      </c>
      <c r="J19" s="11">
        <v>2660.2734817340192</v>
      </c>
      <c r="K19" s="11">
        <v>2829.8834344646179</v>
      </c>
    </row>
    <row r="20" spans="2:11" ht="14.65" x14ac:dyDescent="0.45">
      <c r="B20" s="23"/>
      <c r="C20" s="6" t="s">
        <v>38</v>
      </c>
      <c r="D20" s="12">
        <v>748.65268862670405</v>
      </c>
      <c r="E20" s="12">
        <v>1203.749127467205</v>
      </c>
      <c r="F20" s="12">
        <v>1369.495729380169</v>
      </c>
      <c r="G20" s="12">
        <v>1524.163638391605</v>
      </c>
      <c r="H20" s="12">
        <v>1639.0880537120211</v>
      </c>
      <c r="I20" s="12">
        <v>1772.40844643692</v>
      </c>
      <c r="J20" s="12">
        <v>1908.0853987712019</v>
      </c>
      <c r="K20" s="12">
        <v>2032.3353830637311</v>
      </c>
    </row>
    <row r="21" spans="2:11" ht="14.65" x14ac:dyDescent="0.45">
      <c r="B21" s="23" t="s">
        <v>146</v>
      </c>
      <c r="C21" s="4" t="s">
        <v>43</v>
      </c>
      <c r="D21" s="11">
        <v>22.298972711690404</v>
      </c>
      <c r="E21" s="11">
        <v>27.336213844569905</v>
      </c>
      <c r="F21" s="11">
        <v>35.064643656207984</v>
      </c>
      <c r="G21" s="11">
        <v>40.777327369207612</v>
      </c>
      <c r="H21" s="11">
        <v>50.162683660793348</v>
      </c>
      <c r="I21" s="11">
        <v>57.331247597369732</v>
      </c>
      <c r="J21" s="11">
        <v>67.45293845616321</v>
      </c>
      <c r="K21" s="11">
        <v>75.425254147372272</v>
      </c>
    </row>
    <row r="22" spans="2:11" ht="14.65" x14ac:dyDescent="0.45">
      <c r="B22" s="23"/>
      <c r="C22" s="4" t="s">
        <v>39</v>
      </c>
      <c r="D22" s="11">
        <v>100.78645578371719</v>
      </c>
      <c r="E22" s="11">
        <v>132.12503358199118</v>
      </c>
      <c r="F22" s="11">
        <v>161.29736081850569</v>
      </c>
      <c r="G22" s="11">
        <v>194.56654893627763</v>
      </c>
      <c r="H22" s="11">
        <v>230.73751056670253</v>
      </c>
      <c r="I22" s="11">
        <v>268.09365654392684</v>
      </c>
      <c r="J22" s="11">
        <v>304.26374277948327</v>
      </c>
      <c r="K22" s="11">
        <v>342.65667014924071</v>
      </c>
    </row>
    <row r="23" spans="2:11" ht="14.65" x14ac:dyDescent="0.45">
      <c r="B23" s="23"/>
      <c r="C23" s="4" t="s">
        <v>40</v>
      </c>
      <c r="D23" s="11">
        <v>307.72582342131136</v>
      </c>
      <c r="E23" s="11">
        <v>383.54442707060906</v>
      </c>
      <c r="F23" s="11">
        <v>453.85845288926589</v>
      </c>
      <c r="G23" s="11">
        <v>536.07305361368662</v>
      </c>
      <c r="H23" s="11">
        <v>635.94647773638962</v>
      </c>
      <c r="I23" s="11">
        <v>736.49041323688357</v>
      </c>
      <c r="J23" s="11">
        <v>838.2466697598295</v>
      </c>
      <c r="K23" s="11">
        <v>943.47891049740099</v>
      </c>
    </row>
    <row r="24" spans="2:11" ht="14.65" x14ac:dyDescent="0.45">
      <c r="B24" s="23"/>
      <c r="C24" s="4" t="s">
        <v>41</v>
      </c>
      <c r="D24" s="11">
        <v>730.77547874174923</v>
      </c>
      <c r="E24" s="11">
        <v>920.05002446106766</v>
      </c>
      <c r="F24" s="11">
        <v>1124.1724756180108</v>
      </c>
      <c r="G24" s="11">
        <v>1375.0237583956284</v>
      </c>
      <c r="H24" s="11">
        <v>1629.6452236750818</v>
      </c>
      <c r="I24" s="11">
        <v>1884.7972686747082</v>
      </c>
      <c r="J24" s="11">
        <v>2139.0863131203582</v>
      </c>
      <c r="K24" s="11">
        <v>2395.1260064880848</v>
      </c>
    </row>
    <row r="25" spans="2:11" ht="14.65" x14ac:dyDescent="0.45">
      <c r="B25" s="23"/>
      <c r="C25" s="4" t="s">
        <v>42</v>
      </c>
      <c r="D25" s="11">
        <v>1499.5423432284979</v>
      </c>
      <c r="E25" s="11">
        <v>1890.326104848067</v>
      </c>
      <c r="F25" s="11">
        <v>2325.5523564501318</v>
      </c>
      <c r="G25" s="11">
        <v>2852.0142495274235</v>
      </c>
      <c r="H25" s="11">
        <v>3380.964878737454</v>
      </c>
      <c r="I25" s="11">
        <v>3919.3725630188324</v>
      </c>
      <c r="J25" s="11">
        <v>4459.9882907214915</v>
      </c>
      <c r="K25" s="11">
        <v>5003.2085251076378</v>
      </c>
    </row>
    <row r="26" spans="2:11" ht="14.65" x14ac:dyDescent="0.45">
      <c r="B26" s="23"/>
      <c r="C26" s="6" t="s">
        <v>38</v>
      </c>
      <c r="D26" s="12">
        <v>532.22581477739323</v>
      </c>
      <c r="E26" s="12">
        <v>670.67636076126087</v>
      </c>
      <c r="F26" s="12">
        <v>819.98905788642446</v>
      </c>
      <c r="G26" s="12">
        <v>999.69098756844471</v>
      </c>
      <c r="H26" s="12">
        <v>1185.4913548752843</v>
      </c>
      <c r="I26" s="12">
        <v>1373.2170298143442</v>
      </c>
      <c r="J26" s="12">
        <v>1561.8075909674651</v>
      </c>
      <c r="K26" s="12">
        <v>1751.9790732779475</v>
      </c>
    </row>
    <row r="27" spans="2:11" ht="14.65" x14ac:dyDescent="0.45">
      <c r="B27" s="23" t="s">
        <v>147</v>
      </c>
      <c r="C27" s="4" t="s">
        <v>43</v>
      </c>
      <c r="D27" s="11">
        <f>D15+D21-D9</f>
        <v>-274.22799444422759</v>
      </c>
      <c r="E27" s="11">
        <f t="shared" ref="E27:K27" si="0">E15+E21-E9</f>
        <v>-453.6218008249291</v>
      </c>
      <c r="F27" s="11">
        <f t="shared" si="0"/>
        <v>-507.13913566562508</v>
      </c>
      <c r="G27" s="11">
        <f t="shared" si="0"/>
        <v>-552.1833312605354</v>
      </c>
      <c r="H27" s="11">
        <f t="shared" si="0"/>
        <v>-589.93610627856765</v>
      </c>
      <c r="I27" s="11">
        <f t="shared" si="0"/>
        <v>-622.49449297914111</v>
      </c>
      <c r="J27" s="11">
        <f t="shared" si="0"/>
        <v>-658.29701199633882</v>
      </c>
      <c r="K27" s="11">
        <f t="shared" si="0"/>
        <v>-688.86426113798075</v>
      </c>
    </row>
    <row r="28" spans="2:11" ht="14.65" x14ac:dyDescent="0.45">
      <c r="B28" s="23"/>
      <c r="C28" s="4" t="s">
        <v>39</v>
      </c>
      <c r="D28" s="11">
        <f t="shared" ref="D28:K32" si="1">D16+D22-D10</f>
        <v>-153.11101581412277</v>
      </c>
      <c r="E28" s="11">
        <f t="shared" si="1"/>
        <v>-276.46755672142172</v>
      </c>
      <c r="F28" s="11">
        <f t="shared" si="1"/>
        <v>-298.71153103640927</v>
      </c>
      <c r="G28" s="11">
        <f t="shared" si="1"/>
        <v>-307.40488930179049</v>
      </c>
      <c r="H28" s="11">
        <f t="shared" si="1"/>
        <v>-304.75060301207054</v>
      </c>
      <c r="I28" s="11">
        <f t="shared" si="1"/>
        <v>-294.07779868803891</v>
      </c>
      <c r="J28" s="11">
        <f t="shared" si="1"/>
        <v>-291.92887518428665</v>
      </c>
      <c r="K28" s="11">
        <f t="shared" si="1"/>
        <v>-279.65349666598536</v>
      </c>
    </row>
    <row r="29" spans="2:11" ht="14.65" x14ac:dyDescent="0.45">
      <c r="B29" s="23"/>
      <c r="C29" s="4" t="s">
        <v>40</v>
      </c>
      <c r="D29" s="11">
        <f t="shared" si="1"/>
        <v>171.89012278269638</v>
      </c>
      <c r="E29" s="11">
        <f t="shared" si="1"/>
        <v>162.80032537644115</v>
      </c>
      <c r="F29" s="11">
        <f t="shared" si="1"/>
        <v>220.60706621177087</v>
      </c>
      <c r="G29" s="11">
        <f t="shared" si="1"/>
        <v>284.59232511770051</v>
      </c>
      <c r="H29" s="11">
        <f t="shared" si="1"/>
        <v>380.93341414827046</v>
      </c>
      <c r="I29" s="11">
        <f t="shared" si="1"/>
        <v>481.54890074661535</v>
      </c>
      <c r="J29" s="11">
        <f t="shared" si="1"/>
        <v>575.62782880376881</v>
      </c>
      <c r="K29" s="11">
        <f t="shared" si="1"/>
        <v>680.47689064734186</v>
      </c>
    </row>
    <row r="30" spans="2:11" ht="14.65" x14ac:dyDescent="0.45">
      <c r="B30" s="23"/>
      <c r="C30" s="4" t="s">
        <v>41</v>
      </c>
      <c r="D30" s="11">
        <f t="shared" si="1"/>
        <v>565.00983862903126</v>
      </c>
      <c r="E30" s="11">
        <f t="shared" si="1"/>
        <v>651.75317166779041</v>
      </c>
      <c r="F30" s="11">
        <f t="shared" si="1"/>
        <v>819.5762102372571</v>
      </c>
      <c r="G30" s="11">
        <f t="shared" si="1"/>
        <v>1048.0719728029976</v>
      </c>
      <c r="H30" s="11">
        <f t="shared" si="1"/>
        <v>1281.198906188145</v>
      </c>
      <c r="I30" s="11">
        <f t="shared" si="1"/>
        <v>1526.3170155185862</v>
      </c>
      <c r="J30" s="11">
        <f t="shared" si="1"/>
        <v>1762.5886776032507</v>
      </c>
      <c r="K30" s="11">
        <f t="shared" si="1"/>
        <v>2007.8590863907061</v>
      </c>
    </row>
    <row r="31" spans="2:11" ht="14.65" x14ac:dyDescent="0.45">
      <c r="B31" s="23"/>
      <c r="C31" s="4" t="s">
        <v>42</v>
      </c>
      <c r="D31" s="11">
        <f t="shared" si="1"/>
        <v>1434.6758906654049</v>
      </c>
      <c r="E31" s="11">
        <f t="shared" si="1"/>
        <v>1784.5294218579199</v>
      </c>
      <c r="F31" s="11">
        <f t="shared" si="1"/>
        <v>2206.3838784254162</v>
      </c>
      <c r="G31" s="11">
        <f t="shared" si="1"/>
        <v>2719.8044827958975</v>
      </c>
      <c r="H31" s="11">
        <f t="shared" si="1"/>
        <v>3248.4283510817936</v>
      </c>
      <c r="I31" s="11">
        <f t="shared" si="1"/>
        <v>3788.8751997032255</v>
      </c>
      <c r="J31" s="11">
        <f t="shared" si="1"/>
        <v>4325.405674975721</v>
      </c>
      <c r="K31" s="11">
        <f t="shared" si="1"/>
        <v>4871.5140965570754</v>
      </c>
    </row>
    <row r="32" spans="2:11" ht="14.65" x14ac:dyDescent="0.45">
      <c r="B32" s="23"/>
      <c r="C32" s="6" t="s">
        <v>38</v>
      </c>
      <c r="D32" s="12">
        <f>D20+D26-D14</f>
        <v>346.87507307046928</v>
      </c>
      <c r="E32" s="12">
        <f t="shared" si="1"/>
        <v>376.97882508266594</v>
      </c>
      <c r="F32" s="12">
        <f t="shared" si="1"/>
        <v>487.88063365310313</v>
      </c>
      <c r="G32" s="12">
        <f t="shared" si="1"/>
        <v>637.05605708095982</v>
      </c>
      <c r="H32" s="12">
        <f t="shared" si="1"/>
        <v>801.56948398321538</v>
      </c>
      <c r="I32" s="12">
        <f t="shared" si="1"/>
        <v>974.31923181155435</v>
      </c>
      <c r="J32" s="12">
        <f t="shared" si="1"/>
        <v>1140.8462418388372</v>
      </c>
      <c r="K32" s="12">
        <f t="shared" si="1"/>
        <v>1316.3329038290285</v>
      </c>
    </row>
    <row r="33" spans="1:11" x14ac:dyDescent="0.45">
      <c r="A33" s="24" t="s">
        <v>44</v>
      </c>
      <c r="B33" s="24"/>
      <c r="C33" s="24"/>
      <c r="D33" s="24"/>
      <c r="E33" s="24"/>
    </row>
    <row r="35" spans="1:11" ht="18.75" x14ac:dyDescent="0.7">
      <c r="A35" s="9" t="s">
        <v>46</v>
      </c>
    </row>
    <row r="36" spans="1:11" ht="14.65" x14ac:dyDescent="0.45">
      <c r="B36" s="1"/>
      <c r="C36" s="2" t="s">
        <v>0</v>
      </c>
      <c r="D36" s="3" t="s">
        <v>1</v>
      </c>
      <c r="E36" s="3" t="s">
        <v>2</v>
      </c>
      <c r="F36" s="3" t="s">
        <v>3</v>
      </c>
      <c r="G36" s="3" t="s">
        <v>4</v>
      </c>
      <c r="H36" s="3" t="s">
        <v>5</v>
      </c>
      <c r="I36" s="3" t="s">
        <v>6</v>
      </c>
      <c r="J36" s="3" t="s">
        <v>7</v>
      </c>
      <c r="K36" s="3" t="s">
        <v>8</v>
      </c>
    </row>
    <row r="37" spans="1:11" ht="14.65" x14ac:dyDescent="0.45">
      <c r="A37" s="23" t="s">
        <v>47</v>
      </c>
      <c r="B37" s="23" t="s">
        <v>37</v>
      </c>
      <c r="C37" s="4" t="s">
        <v>43</v>
      </c>
      <c r="D37" s="11">
        <v>24073.935488002586</v>
      </c>
      <c r="E37" s="11">
        <v>25068.234417319298</v>
      </c>
      <c r="F37" s="11">
        <v>26137.660747077574</v>
      </c>
      <c r="G37" s="11">
        <v>27052.85747363331</v>
      </c>
      <c r="H37" s="11">
        <v>28241.101746458295</v>
      </c>
      <c r="I37" s="11">
        <v>29316.194396569095</v>
      </c>
      <c r="J37" s="11">
        <v>30352.868890176051</v>
      </c>
      <c r="K37" s="11">
        <v>31426.202098456459</v>
      </c>
    </row>
    <row r="38" spans="1:11" ht="14.65" x14ac:dyDescent="0.45">
      <c r="A38" s="23"/>
      <c r="B38" s="23"/>
      <c r="C38" s="4" t="s">
        <v>39</v>
      </c>
      <c r="D38" s="11">
        <v>44910.358254347208</v>
      </c>
      <c r="E38" s="11">
        <v>46758.013149886814</v>
      </c>
      <c r="F38" s="11">
        <v>48788.871945566352</v>
      </c>
      <c r="G38" s="11">
        <v>50695.069762261322</v>
      </c>
      <c r="H38" s="11">
        <v>52921.752335966536</v>
      </c>
      <c r="I38" s="11">
        <v>54936.397071790881</v>
      </c>
      <c r="J38" s="11">
        <v>56879.049001457934</v>
      </c>
      <c r="K38" s="11">
        <v>58890.396672400253</v>
      </c>
    </row>
    <row r="39" spans="1:11" ht="14.65" x14ac:dyDescent="0.45">
      <c r="A39" s="23"/>
      <c r="B39" s="23"/>
      <c r="C39" s="4" t="s">
        <v>40</v>
      </c>
      <c r="D39" s="11">
        <v>65421.854450346138</v>
      </c>
      <c r="E39" s="11">
        <v>68197.288173358946</v>
      </c>
      <c r="F39" s="11">
        <v>71194.220410933136</v>
      </c>
      <c r="G39" s="11">
        <v>74472.440745527332</v>
      </c>
      <c r="H39" s="11">
        <v>77743.498203521114</v>
      </c>
      <c r="I39" s="11">
        <v>80703.066292007235</v>
      </c>
      <c r="J39" s="11">
        <v>83556.874983853893</v>
      </c>
      <c r="K39" s="11">
        <v>86511.599594064683</v>
      </c>
    </row>
    <row r="40" spans="1:11" ht="14.65" x14ac:dyDescent="0.45">
      <c r="A40" s="23"/>
      <c r="B40" s="23"/>
      <c r="C40" s="4" t="s">
        <v>41</v>
      </c>
      <c r="D40" s="11">
        <v>93893.635404823886</v>
      </c>
      <c r="E40" s="11">
        <v>97914.079792530683</v>
      </c>
      <c r="F40" s="11">
        <v>102312.8442223243</v>
      </c>
      <c r="G40" s="11">
        <v>107076.30804503459</v>
      </c>
      <c r="H40" s="11">
        <v>111779.42711161607</v>
      </c>
      <c r="I40" s="11">
        <v>116034.68746229858</v>
      </c>
      <c r="J40" s="11">
        <v>120137.88719001964</v>
      </c>
      <c r="K40" s="11">
        <v>124386.18359851591</v>
      </c>
    </row>
    <row r="41" spans="1:11" ht="14.65" x14ac:dyDescent="0.45">
      <c r="A41" s="23"/>
      <c r="B41" s="23"/>
      <c r="C41" s="4" t="s">
        <v>42</v>
      </c>
      <c r="D41" s="11">
        <v>167485.63713755697</v>
      </c>
      <c r="E41" s="11">
        <v>175088.70887658797</v>
      </c>
      <c r="F41" s="11">
        <v>183405.04238773233</v>
      </c>
      <c r="G41" s="11">
        <v>192304.42428729995</v>
      </c>
      <c r="H41" s="11">
        <v>200751.02298841678</v>
      </c>
      <c r="I41" s="11">
        <v>208393.28678020166</v>
      </c>
      <c r="J41" s="11">
        <v>215762.45626112301</v>
      </c>
      <c r="K41" s="11">
        <v>223392.21311353595</v>
      </c>
    </row>
    <row r="42" spans="1:11" ht="14.65" x14ac:dyDescent="0.45">
      <c r="A42" s="23"/>
      <c r="B42" s="23"/>
      <c r="C42" s="6" t="s">
        <v>38</v>
      </c>
      <c r="D42" s="12">
        <v>79157.084147015354</v>
      </c>
      <c r="E42" s="12">
        <v>82605.264881936746</v>
      </c>
      <c r="F42" s="12">
        <v>86367.727942726735</v>
      </c>
      <c r="G42" s="12">
        <v>90320.220062751294</v>
      </c>
      <c r="H42" s="12">
        <v>94287.360477195762</v>
      </c>
      <c r="I42" s="12">
        <v>97876.726400573491</v>
      </c>
      <c r="J42" s="12">
        <v>101337.82726532611</v>
      </c>
      <c r="K42" s="12">
        <v>104921.31901539466</v>
      </c>
    </row>
    <row r="43" spans="1:11" ht="14.65" x14ac:dyDescent="0.45">
      <c r="B43" s="23" t="s">
        <v>36</v>
      </c>
      <c r="C43" s="4" t="s">
        <v>43</v>
      </c>
      <c r="D43" s="11">
        <v>504.70626345218898</v>
      </c>
      <c r="E43" s="11">
        <v>799.81180722577994</v>
      </c>
      <c r="F43" s="11">
        <v>909.83845721340003</v>
      </c>
      <c r="G43" s="11">
        <v>997.536633788161</v>
      </c>
      <c r="H43" s="11">
        <v>1085.9688982497601</v>
      </c>
      <c r="I43" s="11">
        <v>1148.88312918932</v>
      </c>
      <c r="J43" s="11">
        <v>1223.2515727685</v>
      </c>
      <c r="K43" s="11">
        <v>1288.3455277903199</v>
      </c>
    </row>
    <row r="44" spans="1:11" ht="14.65" x14ac:dyDescent="0.45">
      <c r="B44" s="23"/>
      <c r="C44" s="4" t="s">
        <v>39</v>
      </c>
      <c r="D44" s="11">
        <v>595.51115603982203</v>
      </c>
      <c r="E44" s="11">
        <v>944.01267813021798</v>
      </c>
      <c r="F44" s="11">
        <v>1078.39800297083</v>
      </c>
      <c r="G44" s="11">
        <v>1191.9174339481599</v>
      </c>
      <c r="H44" s="11">
        <v>1297.58168142048</v>
      </c>
      <c r="I44" s="11">
        <v>1372.75543059453</v>
      </c>
      <c r="J44" s="11">
        <v>1461.6153696034701</v>
      </c>
      <c r="K44" s="11">
        <v>1539.3935856681001</v>
      </c>
    </row>
    <row r="45" spans="1:11" ht="14.65" x14ac:dyDescent="0.45">
      <c r="B45" s="23"/>
      <c r="C45" s="4" t="s">
        <v>40</v>
      </c>
      <c r="D45" s="11">
        <v>665.19863174660895</v>
      </c>
      <c r="E45" s="11">
        <v>1058.0319714034899</v>
      </c>
      <c r="F45" s="11">
        <v>1202.9022129052901</v>
      </c>
      <c r="G45" s="11">
        <v>1341.44112637894</v>
      </c>
      <c r="H45" s="11">
        <v>1460.36074539796</v>
      </c>
      <c r="I45" s="11">
        <v>1544.96489321391</v>
      </c>
      <c r="J45" s="11">
        <v>1644.97213639961</v>
      </c>
      <c r="K45" s="11">
        <v>1732.5074763433099</v>
      </c>
    </row>
    <row r="46" spans="1:11" ht="14.65" x14ac:dyDescent="0.45">
      <c r="B46" s="23"/>
      <c r="C46" s="4" t="s">
        <v>41</v>
      </c>
      <c r="D46" s="11">
        <v>747.55655758190403</v>
      </c>
      <c r="E46" s="11">
        <v>1187.14205349235</v>
      </c>
      <c r="F46" s="11">
        <v>1356.1381635938601</v>
      </c>
      <c r="G46" s="11">
        <v>1510.1892935508099</v>
      </c>
      <c r="H46" s="11">
        <v>1644.06854617255</v>
      </c>
      <c r="I46" s="11">
        <v>1739.3155724557901</v>
      </c>
      <c r="J46" s="11">
        <v>1851.9033446409601</v>
      </c>
      <c r="K46" s="11">
        <v>1950.4502958196099</v>
      </c>
    </row>
    <row r="47" spans="1:11" ht="14.65" x14ac:dyDescent="0.45">
      <c r="B47" s="23"/>
      <c r="C47" s="4" t="s">
        <v>42</v>
      </c>
      <c r="D47" s="11">
        <v>810.90880822443796</v>
      </c>
      <c r="E47" s="11">
        <v>1287.7473122628901</v>
      </c>
      <c r="F47" s="11">
        <v>1471.06512661029</v>
      </c>
      <c r="G47" s="11">
        <v>1638.3524584914701</v>
      </c>
      <c r="H47" s="11">
        <v>1783.5934581532499</v>
      </c>
      <c r="I47" s="11">
        <v>1886.9236832724</v>
      </c>
      <c r="J47" s="11">
        <v>2009.0662876090701</v>
      </c>
      <c r="K47" s="11">
        <v>2115.9764878269398</v>
      </c>
    </row>
    <row r="48" spans="1:11" ht="14.65" x14ac:dyDescent="0.45">
      <c r="B48" s="23"/>
      <c r="C48" s="6" t="s">
        <v>38</v>
      </c>
      <c r="D48" s="12">
        <v>664.14276090256703</v>
      </c>
      <c r="E48" s="12">
        <v>1054.67846277781</v>
      </c>
      <c r="F48" s="12">
        <v>1204.8176622889</v>
      </c>
      <c r="G48" s="12">
        <v>1335.0329681318999</v>
      </c>
      <c r="H48" s="12">
        <v>1453.3844997989299</v>
      </c>
      <c r="I48" s="12">
        <v>1537.58448767308</v>
      </c>
      <c r="J48" s="12">
        <v>1637.1139892512001</v>
      </c>
      <c r="K48" s="12">
        <v>1724.2311667429401</v>
      </c>
    </row>
    <row r="49" spans="2:11" ht="14.65" x14ac:dyDescent="0.45">
      <c r="B49" s="23" t="s">
        <v>145</v>
      </c>
      <c r="C49" s="4" t="s">
        <v>43</v>
      </c>
      <c r="D49" s="11">
        <v>282.62169531758695</v>
      </c>
      <c r="E49" s="11">
        <v>444.80000351853795</v>
      </c>
      <c r="F49" s="11">
        <v>504.03333337692601</v>
      </c>
      <c r="G49" s="11">
        <v>559.75107109506894</v>
      </c>
      <c r="H49" s="11">
        <v>604.6026863115851</v>
      </c>
      <c r="I49" s="11">
        <v>628.54608234377497</v>
      </c>
      <c r="J49" s="11">
        <v>665.75877533464291</v>
      </c>
      <c r="K49" s="11">
        <v>698.81164718055288</v>
      </c>
    </row>
    <row r="50" spans="2:11" ht="14.65" x14ac:dyDescent="0.45">
      <c r="B50" s="23"/>
      <c r="C50" s="4" t="s">
        <v>39</v>
      </c>
      <c r="D50" s="11">
        <v>416.94134927932504</v>
      </c>
      <c r="E50" s="11">
        <v>660.01026029518096</v>
      </c>
      <c r="F50" s="11">
        <v>749.32132174871003</v>
      </c>
      <c r="G50" s="11">
        <v>833.83694479840983</v>
      </c>
      <c r="H50" s="11">
        <v>904.3436354715609</v>
      </c>
      <c r="I50" s="11">
        <v>948.12458933121411</v>
      </c>
      <c r="J50" s="11">
        <v>1006.5337125550921</v>
      </c>
      <c r="K50" s="11">
        <v>1058.9871404400669</v>
      </c>
    </row>
    <row r="51" spans="2:11" ht="14.65" x14ac:dyDescent="0.45">
      <c r="B51" s="23"/>
      <c r="C51" s="4" t="s">
        <v>40</v>
      </c>
      <c r="D51" s="11">
        <v>544.70150590573496</v>
      </c>
      <c r="E51" s="11">
        <v>864.33143490352097</v>
      </c>
      <c r="F51" s="11">
        <v>981.95891785185006</v>
      </c>
      <c r="G51" s="11">
        <v>1093.485281021625</v>
      </c>
      <c r="H51" s="11">
        <v>1187.8869677403632</v>
      </c>
      <c r="I51" s="11">
        <v>1249.8199015076671</v>
      </c>
      <c r="J51" s="11">
        <v>1327.77125586289</v>
      </c>
      <c r="K51" s="11">
        <v>1398.0459148339589</v>
      </c>
    </row>
    <row r="52" spans="2:11" ht="14.65" x14ac:dyDescent="0.45">
      <c r="B52" s="23"/>
      <c r="C52" s="4" t="s">
        <v>41</v>
      </c>
      <c r="D52" s="11">
        <v>702.59339523142683</v>
      </c>
      <c r="E52" s="11">
        <v>1115.2712496316049</v>
      </c>
      <c r="F52" s="11">
        <v>1267.2208078188812</v>
      </c>
      <c r="G52" s="11">
        <v>1411.3560152384048</v>
      </c>
      <c r="H52" s="11">
        <v>1533.505214677062</v>
      </c>
      <c r="I52" s="11">
        <v>1613.960868878715</v>
      </c>
      <c r="J52" s="11">
        <v>1714.8655937437441</v>
      </c>
      <c r="K52" s="11">
        <v>1805.8426990980129</v>
      </c>
    </row>
    <row r="53" spans="2:11" ht="14.65" x14ac:dyDescent="0.45">
      <c r="B53" s="23"/>
      <c r="C53" s="4" t="s">
        <v>42</v>
      </c>
      <c r="D53" s="11">
        <v>931.706003330567</v>
      </c>
      <c r="E53" s="11">
        <v>1477.4488071766132</v>
      </c>
      <c r="F53" s="11">
        <v>1678.150568166737</v>
      </c>
      <c r="G53" s="11">
        <v>1868.315257476984</v>
      </c>
      <c r="H53" s="11">
        <v>2028.513214058145</v>
      </c>
      <c r="I53" s="11">
        <v>2131.77771286903</v>
      </c>
      <c r="J53" s="11">
        <v>2264.0468400044292</v>
      </c>
      <c r="K53" s="11">
        <v>2383.0624417727377</v>
      </c>
    </row>
    <row r="54" spans="2:11" ht="14.65" x14ac:dyDescent="0.45">
      <c r="B54" s="23"/>
      <c r="C54" s="6" t="s">
        <v>38</v>
      </c>
      <c r="D54" s="12">
        <v>576.57119986316707</v>
      </c>
      <c r="E54" s="12">
        <v>913.74441906375296</v>
      </c>
      <c r="F54" s="12">
        <v>1037.7022649871901</v>
      </c>
      <c r="G54" s="12">
        <v>1155.1002879583968</v>
      </c>
      <c r="H54" s="12">
        <v>1253.681773776141</v>
      </c>
      <c r="I54" s="12">
        <v>1316.4652405683821</v>
      </c>
      <c r="J54" s="12">
        <v>1397.9527815862341</v>
      </c>
      <c r="K54" s="12">
        <v>1471.2326310314661</v>
      </c>
    </row>
    <row r="55" spans="2:11" ht="14.65" x14ac:dyDescent="0.45">
      <c r="B55" s="23" t="s">
        <v>146</v>
      </c>
      <c r="C55" s="4" t="s">
        <v>43</v>
      </c>
      <c r="D55" s="11">
        <v>55.292840562004976</v>
      </c>
      <c r="E55" s="11">
        <v>62.93385124611558</v>
      </c>
      <c r="F55" s="11">
        <v>69.226357557089102</v>
      </c>
      <c r="G55" s="11">
        <v>78.123636614529872</v>
      </c>
      <c r="H55" s="11">
        <v>96.541501516726129</v>
      </c>
      <c r="I55" s="11">
        <v>108.02311016448415</v>
      </c>
      <c r="J55" s="11">
        <v>127.82057805720891</v>
      </c>
      <c r="K55" s="11">
        <v>140.61183281253383</v>
      </c>
    </row>
    <row r="56" spans="2:11" ht="14.65" x14ac:dyDescent="0.45">
      <c r="B56" s="23"/>
      <c r="C56" s="4" t="s">
        <v>39</v>
      </c>
      <c r="D56" s="11">
        <v>154.19693565174072</v>
      </c>
      <c r="E56" s="11">
        <v>195.79420387689592</v>
      </c>
      <c r="F56" s="11">
        <v>238.5719233905958</v>
      </c>
      <c r="G56" s="11">
        <v>269.88165375920869</v>
      </c>
      <c r="H56" s="11">
        <v>326.75585128737555</v>
      </c>
      <c r="I56" s="11">
        <v>378.08088557558932</v>
      </c>
      <c r="J56" s="11">
        <v>439.38323707155581</v>
      </c>
      <c r="K56" s="11">
        <v>496.27705698520111</v>
      </c>
    </row>
    <row r="57" spans="2:11" ht="14.65" x14ac:dyDescent="0.45">
      <c r="B57" s="23"/>
      <c r="C57" s="4" t="s">
        <v>40</v>
      </c>
      <c r="D57" s="11">
        <v>431.51615431595604</v>
      </c>
      <c r="E57" s="11">
        <v>549.21439629156748</v>
      </c>
      <c r="F57" s="11">
        <v>666.59802123850079</v>
      </c>
      <c r="G57" s="11">
        <v>819.79769745755857</v>
      </c>
      <c r="H57" s="11">
        <v>981.76277587830793</v>
      </c>
      <c r="I57" s="11">
        <v>1134.2426567266832</v>
      </c>
      <c r="J57" s="11">
        <v>1292.5748724004172</v>
      </c>
      <c r="K57" s="11">
        <v>1452.5263392701233</v>
      </c>
    </row>
    <row r="58" spans="2:11" ht="14.65" x14ac:dyDescent="0.45">
      <c r="B58" s="23"/>
      <c r="C58" s="4" t="s">
        <v>41</v>
      </c>
      <c r="D58" s="11">
        <v>675.11398336529317</v>
      </c>
      <c r="E58" s="11">
        <v>840.31538821429035</v>
      </c>
      <c r="F58" s="11">
        <v>1017.439085048238</v>
      </c>
      <c r="G58" s="11">
        <v>1257.0803346152532</v>
      </c>
      <c r="H58" s="11">
        <v>1492.6801388353526</v>
      </c>
      <c r="I58" s="11">
        <v>1736.0856990713903</v>
      </c>
      <c r="J58" s="11">
        <v>1981.2189598863024</v>
      </c>
      <c r="K58" s="11">
        <v>2216.7041878672471</v>
      </c>
    </row>
    <row r="59" spans="2:11" ht="14.65" x14ac:dyDescent="0.45">
      <c r="B59" s="23"/>
      <c r="C59" s="4" t="s">
        <v>42</v>
      </c>
      <c r="D59" s="11">
        <v>1447.6670983503593</v>
      </c>
      <c r="E59" s="11">
        <v>1804.1037357227219</v>
      </c>
      <c r="F59" s="11">
        <v>2196.2650594489678</v>
      </c>
      <c r="G59" s="11">
        <v>2663.3057936762743</v>
      </c>
      <c r="H59" s="11">
        <v>3133.8856646194945</v>
      </c>
      <c r="I59" s="11">
        <v>3611.0582540685054</v>
      </c>
      <c r="J59" s="11">
        <v>4082.2697117012108</v>
      </c>
      <c r="K59" s="11">
        <v>4565.7489242639103</v>
      </c>
    </row>
    <row r="60" spans="2:11" ht="14.65" x14ac:dyDescent="0.45">
      <c r="B60" s="23"/>
      <c r="C60" s="6" t="s">
        <v>38</v>
      </c>
      <c r="D60" s="12">
        <v>552.75740244907081</v>
      </c>
      <c r="E60" s="12">
        <v>690.47231507031825</v>
      </c>
      <c r="F60" s="12">
        <v>837.62008933667823</v>
      </c>
      <c r="G60" s="12">
        <v>1017.637823224565</v>
      </c>
      <c r="H60" s="12">
        <v>1206.3251864274512</v>
      </c>
      <c r="I60" s="12">
        <v>1393.4981211213303</v>
      </c>
      <c r="J60" s="12">
        <v>1584.653471823339</v>
      </c>
      <c r="K60" s="12">
        <v>1774.3736682398035</v>
      </c>
    </row>
    <row r="61" spans="2:11" ht="14.65" x14ac:dyDescent="0.45">
      <c r="B61" s="23" t="s">
        <v>147</v>
      </c>
      <c r="C61" s="4" t="s">
        <v>43</v>
      </c>
      <c r="D61" s="11">
        <f>D49+D55-D43</f>
        <v>-166.79172757259704</v>
      </c>
      <c r="E61" s="11">
        <f t="shared" ref="E61:K61" si="2">E49+E55-E43</f>
        <v>-292.07795246112642</v>
      </c>
      <c r="F61" s="11">
        <f t="shared" si="2"/>
        <v>-336.57876627938492</v>
      </c>
      <c r="G61" s="11">
        <f t="shared" si="2"/>
        <v>-359.66192607856215</v>
      </c>
      <c r="H61" s="11">
        <f t="shared" si="2"/>
        <v>-384.8247104214488</v>
      </c>
      <c r="I61" s="11">
        <f t="shared" si="2"/>
        <v>-412.31393668106091</v>
      </c>
      <c r="J61" s="11">
        <f t="shared" si="2"/>
        <v>-429.67221937664817</v>
      </c>
      <c r="K61" s="11">
        <f t="shared" si="2"/>
        <v>-448.92204779723318</v>
      </c>
    </row>
    <row r="62" spans="2:11" ht="14.65" x14ac:dyDescent="0.45">
      <c r="B62" s="23"/>
      <c r="C62" s="4" t="s">
        <v>39</v>
      </c>
      <c r="D62" s="11">
        <f t="shared" ref="D62:K66" si="3">D50+D56-D44</f>
        <v>-24.372871108756271</v>
      </c>
      <c r="E62" s="11">
        <f t="shared" si="3"/>
        <v>-88.208213958141073</v>
      </c>
      <c r="F62" s="11">
        <f t="shared" si="3"/>
        <v>-90.504757831524216</v>
      </c>
      <c r="G62" s="11">
        <f t="shared" si="3"/>
        <v>-88.19883539054149</v>
      </c>
      <c r="H62" s="11">
        <f t="shared" si="3"/>
        <v>-66.482194661543417</v>
      </c>
      <c r="I62" s="11">
        <f t="shared" si="3"/>
        <v>-46.549955687726651</v>
      </c>
      <c r="J62" s="11">
        <f t="shared" si="3"/>
        <v>-15.698419976822152</v>
      </c>
      <c r="K62" s="11">
        <f t="shared" si="3"/>
        <v>15.870611757168035</v>
      </c>
    </row>
    <row r="63" spans="2:11" ht="14.65" x14ac:dyDescent="0.45">
      <c r="B63" s="23"/>
      <c r="C63" s="4" t="s">
        <v>40</v>
      </c>
      <c r="D63" s="11">
        <f t="shared" si="3"/>
        <v>311.019028475082</v>
      </c>
      <c r="E63" s="11">
        <f t="shared" si="3"/>
        <v>355.51385979159841</v>
      </c>
      <c r="F63" s="11">
        <f t="shared" si="3"/>
        <v>445.65472618506078</v>
      </c>
      <c r="G63" s="11">
        <f t="shared" si="3"/>
        <v>571.84185210024361</v>
      </c>
      <c r="H63" s="11">
        <f t="shared" si="3"/>
        <v>709.28899822071094</v>
      </c>
      <c r="I63" s="11">
        <f t="shared" si="3"/>
        <v>839.09766502043999</v>
      </c>
      <c r="J63" s="11">
        <f t="shared" si="3"/>
        <v>975.37399186369703</v>
      </c>
      <c r="K63" s="11">
        <f t="shared" si="3"/>
        <v>1118.0647777607724</v>
      </c>
    </row>
    <row r="64" spans="2:11" ht="14.65" x14ac:dyDescent="0.45">
      <c r="B64" s="23"/>
      <c r="C64" s="4" t="s">
        <v>41</v>
      </c>
      <c r="D64" s="11">
        <f t="shared" si="3"/>
        <v>630.15082101481596</v>
      </c>
      <c r="E64" s="11">
        <f t="shared" si="3"/>
        <v>768.44458435354522</v>
      </c>
      <c r="F64" s="11">
        <f t="shared" si="3"/>
        <v>928.5217292732591</v>
      </c>
      <c r="G64" s="11">
        <f t="shared" si="3"/>
        <v>1158.2470563028478</v>
      </c>
      <c r="H64" s="11">
        <f t="shared" si="3"/>
        <v>1382.1168073398646</v>
      </c>
      <c r="I64" s="11">
        <f t="shared" si="3"/>
        <v>1610.7309954943153</v>
      </c>
      <c r="J64" s="11">
        <f t="shared" si="3"/>
        <v>1844.1812089890866</v>
      </c>
      <c r="K64" s="11">
        <f t="shared" si="3"/>
        <v>2072.0965911456501</v>
      </c>
    </row>
    <row r="65" spans="1:11" ht="14.65" x14ac:dyDescent="0.45">
      <c r="B65" s="23"/>
      <c r="C65" s="4" t="s">
        <v>42</v>
      </c>
      <c r="D65" s="11">
        <f t="shared" si="3"/>
        <v>1568.4642934564881</v>
      </c>
      <c r="E65" s="11">
        <f t="shared" si="3"/>
        <v>1993.805230636445</v>
      </c>
      <c r="F65" s="11">
        <f t="shared" si="3"/>
        <v>2403.3505010054146</v>
      </c>
      <c r="G65" s="11">
        <f t="shared" si="3"/>
        <v>2893.2685926617878</v>
      </c>
      <c r="H65" s="11">
        <f t="shared" si="3"/>
        <v>3378.8054205243889</v>
      </c>
      <c r="I65" s="11">
        <f t="shared" si="3"/>
        <v>3855.912283665135</v>
      </c>
      <c r="J65" s="11">
        <f t="shared" si="3"/>
        <v>4337.2502640965704</v>
      </c>
      <c r="K65" s="11">
        <f t="shared" si="3"/>
        <v>4832.8348782097082</v>
      </c>
    </row>
    <row r="66" spans="1:11" ht="14.65" x14ac:dyDescent="0.45">
      <c r="B66" s="23"/>
      <c r="C66" s="6" t="s">
        <v>38</v>
      </c>
      <c r="D66" s="12">
        <f t="shared" si="3"/>
        <v>465.18584140967073</v>
      </c>
      <c r="E66" s="12">
        <f t="shared" si="3"/>
        <v>549.53827135626125</v>
      </c>
      <c r="F66" s="12">
        <f t="shared" si="3"/>
        <v>670.50469203496823</v>
      </c>
      <c r="G66" s="12">
        <f t="shared" si="3"/>
        <v>837.7051430510619</v>
      </c>
      <c r="H66" s="12">
        <f t="shared" si="3"/>
        <v>1006.622460404662</v>
      </c>
      <c r="I66" s="12">
        <f t="shared" si="3"/>
        <v>1172.3788740166326</v>
      </c>
      <c r="J66" s="12">
        <f t="shared" si="3"/>
        <v>1345.492264158373</v>
      </c>
      <c r="K66" s="12">
        <f t="shared" si="3"/>
        <v>1521.3751325283295</v>
      </c>
    </row>
    <row r="67" spans="1:11" x14ac:dyDescent="0.45">
      <c r="A67" s="24" t="s">
        <v>44</v>
      </c>
      <c r="B67" s="24"/>
      <c r="C67" s="24"/>
      <c r="D67" s="24"/>
      <c r="E67" s="24"/>
    </row>
    <row r="69" spans="1:11" ht="18.75" x14ac:dyDescent="0.7">
      <c r="A69" s="9" t="s">
        <v>48</v>
      </c>
    </row>
    <row r="70" spans="1:11" ht="14.65" x14ac:dyDescent="0.45">
      <c r="B70" s="1"/>
      <c r="C70" s="2" t="s">
        <v>0</v>
      </c>
      <c r="D70" s="3" t="s">
        <v>1</v>
      </c>
      <c r="E70" s="3" t="s">
        <v>2</v>
      </c>
      <c r="F70" s="3" t="s">
        <v>3</v>
      </c>
      <c r="G70" s="3" t="s">
        <v>4</v>
      </c>
      <c r="H70" s="3" t="s">
        <v>5</v>
      </c>
      <c r="I70" s="3" t="s">
        <v>6</v>
      </c>
      <c r="J70" s="3" t="s">
        <v>7</v>
      </c>
      <c r="K70" s="3" t="s">
        <v>8</v>
      </c>
    </row>
    <row r="71" spans="1:11" ht="14.65" x14ac:dyDescent="0.45">
      <c r="A71" s="23" t="s">
        <v>49</v>
      </c>
      <c r="B71" s="23" t="s">
        <v>37</v>
      </c>
      <c r="C71" s="4" t="s">
        <v>43</v>
      </c>
      <c r="D71" s="11">
        <v>24419.480957716041</v>
      </c>
      <c r="E71" s="11">
        <v>25562.975634181083</v>
      </c>
      <c r="F71" s="11">
        <v>26762.219472719298</v>
      </c>
      <c r="G71" s="11">
        <v>27945.992790631644</v>
      </c>
      <c r="H71" s="11">
        <v>29173.466299270825</v>
      </c>
      <c r="I71" s="11">
        <v>30284.052546159532</v>
      </c>
      <c r="J71" s="11">
        <v>31354.952282086051</v>
      </c>
      <c r="K71" s="11">
        <v>32463.721000133097</v>
      </c>
    </row>
    <row r="72" spans="1:11" ht="14.65" x14ac:dyDescent="0.45">
      <c r="A72" s="23"/>
      <c r="B72" s="23"/>
      <c r="C72" s="4" t="s">
        <v>39</v>
      </c>
      <c r="D72" s="11">
        <v>45160.94783579537</v>
      </c>
      <c r="E72" s="11">
        <v>47082.880066833692</v>
      </c>
      <c r="F72" s="11">
        <v>49201.168085017023</v>
      </c>
      <c r="G72" s="11">
        <v>51512.307264470619</v>
      </c>
      <c r="H72" s="11">
        <v>53774.885409742885</v>
      </c>
      <c r="I72" s="11">
        <v>55822.00752925493</v>
      </c>
      <c r="J72" s="11">
        <v>57795.976271742409</v>
      </c>
      <c r="K72" s="11">
        <v>59839.748175541776</v>
      </c>
    </row>
    <row r="73" spans="1:11" ht="14.65" x14ac:dyDescent="0.45">
      <c r="A73" s="23"/>
      <c r="B73" s="23"/>
      <c r="C73" s="4" t="s">
        <v>40</v>
      </c>
      <c r="D73" s="11">
        <v>65513.592266593827</v>
      </c>
      <c r="E73" s="11">
        <v>68117.784535809231</v>
      </c>
      <c r="F73" s="11">
        <v>71128.93197865547</v>
      </c>
      <c r="G73" s="11">
        <v>74338.549992470726</v>
      </c>
      <c r="H73" s="11">
        <v>77603.726558929906</v>
      </c>
      <c r="I73" s="11">
        <v>80557.973769033051</v>
      </c>
      <c r="J73" s="11">
        <v>83406.651722703216</v>
      </c>
      <c r="K73" s="11">
        <v>86356.064162409384</v>
      </c>
    </row>
    <row r="74" spans="1:11" ht="14.65" x14ac:dyDescent="0.45">
      <c r="A74" s="23"/>
      <c r="B74" s="23"/>
      <c r="C74" s="4" t="s">
        <v>41</v>
      </c>
      <c r="D74" s="11">
        <v>93428.029492401925</v>
      </c>
      <c r="E74" s="11">
        <v>97468.040025922048</v>
      </c>
      <c r="F74" s="11">
        <v>102052.99134218882</v>
      </c>
      <c r="G74" s="11">
        <v>107095.00913105498</v>
      </c>
      <c r="H74" s="11">
        <v>111798.94960655348</v>
      </c>
      <c r="I74" s="11">
        <v>116054.95314675484</v>
      </c>
      <c r="J74" s="11">
        <v>120158.86950631041</v>
      </c>
      <c r="K74" s="11">
        <v>124407.90788805948</v>
      </c>
    </row>
    <row r="75" spans="1:11" ht="14.65" x14ac:dyDescent="0.45">
      <c r="A75" s="23"/>
      <c r="B75" s="23"/>
      <c r="C75" s="4" t="s">
        <v>42</v>
      </c>
      <c r="D75" s="11">
        <v>170092.69757453084</v>
      </c>
      <c r="E75" s="11">
        <v>177745.77047120646</v>
      </c>
      <c r="F75" s="11">
        <v>186662.02852693727</v>
      </c>
      <c r="G75" s="11">
        <v>196331.09290879249</v>
      </c>
      <c r="H75" s="11">
        <v>204954.55521600772</v>
      </c>
      <c r="I75" s="11">
        <v>212756.84061895212</v>
      </c>
      <c r="J75" s="11">
        <v>220280.31338033755</v>
      </c>
      <c r="K75" s="11">
        <v>228069.82996069794</v>
      </c>
    </row>
    <row r="76" spans="1:11" ht="14.65" x14ac:dyDescent="0.45">
      <c r="A76" s="23"/>
      <c r="B76" s="23"/>
      <c r="C76" s="6" t="s">
        <v>38</v>
      </c>
      <c r="D76" s="12">
        <v>79722.949625407608</v>
      </c>
      <c r="E76" s="12">
        <v>83195.4901467905</v>
      </c>
      <c r="F76" s="12">
        <v>87161.467881103585</v>
      </c>
      <c r="G76" s="12">
        <v>91444.590417484083</v>
      </c>
      <c r="H76" s="12">
        <v>95461.116618100976</v>
      </c>
      <c r="I76" s="12">
        <v>99095.165522030889</v>
      </c>
      <c r="J76" s="12">
        <v>102599.35263263593</v>
      </c>
      <c r="K76" s="12">
        <v>106227.45423736834</v>
      </c>
    </row>
    <row r="77" spans="1:11" ht="14.65" x14ac:dyDescent="0.45">
      <c r="B77" s="23" t="s">
        <v>36</v>
      </c>
      <c r="C77" s="4" t="s">
        <v>43</v>
      </c>
      <c r="D77" s="11">
        <v>481.62594008381097</v>
      </c>
      <c r="E77" s="11">
        <v>758.38557067204295</v>
      </c>
      <c r="F77" s="11">
        <v>858.57087019147002</v>
      </c>
      <c r="G77" s="11">
        <v>949.30014951840803</v>
      </c>
      <c r="H77" s="11">
        <v>1034.9623103741001</v>
      </c>
      <c r="I77" s="11">
        <v>1099.2858988830701</v>
      </c>
      <c r="J77" s="11">
        <v>1143.38613625678</v>
      </c>
      <c r="K77" s="11">
        <v>1221.0161131075899</v>
      </c>
    </row>
    <row r="78" spans="1:11" ht="14.65" x14ac:dyDescent="0.45">
      <c r="B78" s="23"/>
      <c r="C78" s="4" t="s">
        <v>39</v>
      </c>
      <c r="D78" s="11">
        <v>565.56075121874801</v>
      </c>
      <c r="E78" s="11">
        <v>897.71319117128996</v>
      </c>
      <c r="F78" s="11">
        <v>1016.30414070681</v>
      </c>
      <c r="G78" s="11">
        <v>1126.05268781786</v>
      </c>
      <c r="H78" s="11">
        <v>1227.6644978705399</v>
      </c>
      <c r="I78" s="11">
        <v>1303.96465411444</v>
      </c>
      <c r="J78" s="11">
        <v>1356.27602355145</v>
      </c>
      <c r="K78" s="11">
        <v>1448.3601174309699</v>
      </c>
    </row>
    <row r="79" spans="1:11" ht="14.65" x14ac:dyDescent="0.45">
      <c r="B79" s="23"/>
      <c r="C79" s="4" t="s">
        <v>40</v>
      </c>
      <c r="D79" s="11">
        <v>589.54212582873095</v>
      </c>
      <c r="E79" s="11">
        <v>929.37855946657396</v>
      </c>
      <c r="F79" s="11">
        <v>1048.56776422131</v>
      </c>
      <c r="G79" s="11">
        <v>1151.87047431104</v>
      </c>
      <c r="H79" s="11">
        <v>1255.81200840373</v>
      </c>
      <c r="I79" s="11">
        <v>1333.8615509459801</v>
      </c>
      <c r="J79" s="11">
        <v>1387.3722992237099</v>
      </c>
      <c r="K79" s="11">
        <v>1481.56766862427</v>
      </c>
    </row>
    <row r="80" spans="1:11" ht="14.65" x14ac:dyDescent="0.45">
      <c r="B80" s="23"/>
      <c r="C80" s="4" t="s">
        <v>41</v>
      </c>
      <c r="D80" s="11">
        <v>662.48547360075997</v>
      </c>
      <c r="E80" s="11">
        <v>1038.6240800853</v>
      </c>
      <c r="F80" s="11">
        <v>1174.03741122215</v>
      </c>
      <c r="G80" s="11">
        <v>1310.7491604229001</v>
      </c>
      <c r="H80" s="11">
        <v>1429.02745783872</v>
      </c>
      <c r="I80" s="11">
        <v>1517.8424545247401</v>
      </c>
      <c r="J80" s="11">
        <v>1578.73399566836</v>
      </c>
      <c r="K80" s="11">
        <v>1685.9218298138301</v>
      </c>
    </row>
    <row r="81" spans="2:11" ht="14.65" x14ac:dyDescent="0.45">
      <c r="B81" s="23"/>
      <c r="C81" s="4" t="s">
        <v>42</v>
      </c>
      <c r="D81" s="11">
        <v>747.41950867778098</v>
      </c>
      <c r="E81" s="11">
        <v>1182.70150582884</v>
      </c>
      <c r="F81" s="11">
        <v>1337.1479523232499</v>
      </c>
      <c r="G81" s="11">
        <v>1473.5998136875701</v>
      </c>
      <c r="H81" s="11">
        <v>1606.5732935096</v>
      </c>
      <c r="I81" s="11">
        <v>1706.42288069297</v>
      </c>
      <c r="J81" s="11">
        <v>1774.8797345241301</v>
      </c>
      <c r="K81" s="11">
        <v>1895.38484503312</v>
      </c>
    </row>
    <row r="82" spans="2:11" ht="14.65" x14ac:dyDescent="0.45">
      <c r="B82" s="23"/>
      <c r="C82" s="6" t="s">
        <v>38</v>
      </c>
      <c r="D82" s="12">
        <v>607.52815678621801</v>
      </c>
      <c r="E82" s="12">
        <v>962.62719617662196</v>
      </c>
      <c r="F82" s="12">
        <v>1089.7935053787301</v>
      </c>
      <c r="G82" s="12">
        <v>1205.4920308737901</v>
      </c>
      <c r="H82" s="12">
        <v>1314.27222258804</v>
      </c>
      <c r="I82" s="12">
        <v>1395.9551059038099</v>
      </c>
      <c r="J82" s="12">
        <v>1451.95687177378</v>
      </c>
      <c r="K82" s="12">
        <v>1550.5371980257501</v>
      </c>
    </row>
    <row r="83" spans="2:11" ht="14.65" x14ac:dyDescent="0.45">
      <c r="B83" s="23" t="s">
        <v>145</v>
      </c>
      <c r="C83" s="4" t="s">
        <v>43</v>
      </c>
      <c r="D83" s="11">
        <v>333.29300194674698</v>
      </c>
      <c r="E83" s="11">
        <v>528.65453573425498</v>
      </c>
      <c r="F83" s="11">
        <v>597.244070075791</v>
      </c>
      <c r="G83" s="11">
        <v>663.188974722588</v>
      </c>
      <c r="H83" s="11">
        <v>724.53929865302712</v>
      </c>
      <c r="I83" s="11">
        <v>774.89144361717513</v>
      </c>
      <c r="J83" s="11">
        <v>818.33295505772003</v>
      </c>
      <c r="K83" s="11">
        <v>868.44311632529798</v>
      </c>
    </row>
    <row r="84" spans="2:11" ht="14.65" x14ac:dyDescent="0.45">
      <c r="B84" s="23"/>
      <c r="C84" s="4" t="s">
        <v>39</v>
      </c>
      <c r="D84" s="11">
        <v>447.22906398712001</v>
      </c>
      <c r="E84" s="11">
        <v>709.84360000035394</v>
      </c>
      <c r="F84" s="11">
        <v>802.19827688971202</v>
      </c>
      <c r="G84" s="11">
        <v>891.01427796670202</v>
      </c>
      <c r="H84" s="11">
        <v>973.80684837189892</v>
      </c>
      <c r="I84" s="11">
        <v>1042.302793860885</v>
      </c>
      <c r="J84" s="11">
        <v>1102.2529476457401</v>
      </c>
      <c r="K84" s="11">
        <v>1170.036453154738</v>
      </c>
    </row>
    <row r="85" spans="2:11" ht="14.65" x14ac:dyDescent="0.45">
      <c r="B85" s="23"/>
      <c r="C85" s="4" t="s">
        <v>40</v>
      </c>
      <c r="D85" s="11">
        <v>587.55183503530088</v>
      </c>
      <c r="E85" s="11">
        <v>934.11335832197267</v>
      </c>
      <c r="F85" s="11">
        <v>1056.4248613041693</v>
      </c>
      <c r="G85" s="11">
        <v>1174.1203375480848</v>
      </c>
      <c r="H85" s="11">
        <v>1284.1527463003997</v>
      </c>
      <c r="I85" s="11">
        <v>1376.1086365355743</v>
      </c>
      <c r="J85" s="11">
        <v>1457.9723723437396</v>
      </c>
      <c r="K85" s="11">
        <v>1549.7796093353343</v>
      </c>
    </row>
    <row r="86" spans="2:11" ht="14.65" x14ac:dyDescent="0.45">
      <c r="B86" s="23"/>
      <c r="C86" s="4" t="s">
        <v>41</v>
      </c>
      <c r="D86" s="11">
        <v>710.43316558699098</v>
      </c>
      <c r="E86" s="11">
        <v>1130.3437051072622</v>
      </c>
      <c r="F86" s="11">
        <v>1278.777461086903</v>
      </c>
      <c r="G86" s="11">
        <v>1421.5138049313312</v>
      </c>
      <c r="H86" s="11">
        <v>1555.07972259946</v>
      </c>
      <c r="I86" s="11">
        <v>1667.0615321233722</v>
      </c>
      <c r="J86" s="11">
        <v>1767.2300380921079</v>
      </c>
      <c r="K86" s="11">
        <v>1880.120489718591</v>
      </c>
    </row>
    <row r="87" spans="2:11" ht="14.65" x14ac:dyDescent="0.45">
      <c r="B87" s="23"/>
      <c r="C87" s="4" t="s">
        <v>42</v>
      </c>
      <c r="D87" s="11">
        <v>814.22914175124322</v>
      </c>
      <c r="E87" s="11">
        <v>1291.6534613780361</v>
      </c>
      <c r="F87" s="11">
        <v>1459.1578145163248</v>
      </c>
      <c r="G87" s="11">
        <v>1619.8506538189611</v>
      </c>
      <c r="H87" s="11">
        <v>1768.8256906183769</v>
      </c>
      <c r="I87" s="11">
        <v>1889.2378391344971</v>
      </c>
      <c r="J87" s="11">
        <v>1990.115603939827</v>
      </c>
      <c r="K87" s="11">
        <v>2115.4545364294468</v>
      </c>
    </row>
    <row r="88" spans="2:11" ht="14.65" x14ac:dyDescent="0.45">
      <c r="B88" s="23"/>
      <c r="C88" s="6" t="s">
        <v>38</v>
      </c>
      <c r="D88" s="12">
        <v>578.6853176419603</v>
      </c>
      <c r="E88" s="12">
        <v>919.14298885767289</v>
      </c>
      <c r="F88" s="12">
        <v>1039.0117019802485</v>
      </c>
      <c r="G88" s="12">
        <v>1154.2179890908515</v>
      </c>
      <c r="H88" s="12">
        <v>1261.5892929345084</v>
      </c>
      <c r="I88" s="12">
        <v>1350.2548641480662</v>
      </c>
      <c r="J88" s="12">
        <v>1427.5423050130307</v>
      </c>
      <c r="K88" s="12">
        <v>1517.15093739696</v>
      </c>
    </row>
    <row r="89" spans="2:11" ht="14.65" x14ac:dyDescent="0.45">
      <c r="B89" s="23" t="s">
        <v>146</v>
      </c>
      <c r="C89" s="4" t="s">
        <v>43</v>
      </c>
      <c r="D89" s="11">
        <v>40.582884454218849</v>
      </c>
      <c r="E89" s="11">
        <v>50.545439472723402</v>
      </c>
      <c r="F89" s="11">
        <v>59.529695496799576</v>
      </c>
      <c r="G89" s="11">
        <v>68.334039596961688</v>
      </c>
      <c r="H89" s="11">
        <v>81.660112274881499</v>
      </c>
      <c r="I89" s="11">
        <v>96.776698782236082</v>
      </c>
      <c r="J89" s="11">
        <v>111.17960209040172</v>
      </c>
      <c r="K89" s="11">
        <v>126.48011629738649</v>
      </c>
    </row>
    <row r="90" spans="2:11" ht="14.65" x14ac:dyDescent="0.45">
      <c r="B90" s="23"/>
      <c r="C90" s="4" t="s">
        <v>39</v>
      </c>
      <c r="D90" s="11">
        <v>139.14131812875036</v>
      </c>
      <c r="E90" s="11">
        <v>178.49394872086441</v>
      </c>
      <c r="F90" s="11">
        <v>222.88844011492469</v>
      </c>
      <c r="G90" s="11">
        <v>273.63918278399888</v>
      </c>
      <c r="H90" s="11">
        <v>326.82089930575711</v>
      </c>
      <c r="I90" s="11">
        <v>381.84972730131733</v>
      </c>
      <c r="J90" s="11">
        <v>436.39270113045865</v>
      </c>
      <c r="K90" s="11">
        <v>492.89928958210311</v>
      </c>
    </row>
    <row r="91" spans="2:11" ht="14.65" x14ac:dyDescent="0.45">
      <c r="B91" s="23"/>
      <c r="C91" s="4" t="s">
        <v>40</v>
      </c>
      <c r="D91" s="11">
        <v>304.60874688879528</v>
      </c>
      <c r="E91" s="11">
        <v>387.78250677504246</v>
      </c>
      <c r="F91" s="11">
        <v>483.38112743399523</v>
      </c>
      <c r="G91" s="11">
        <v>587.59712320830886</v>
      </c>
      <c r="H91" s="11">
        <v>701.27419719687396</v>
      </c>
      <c r="I91" s="11">
        <v>818.87690720493799</v>
      </c>
      <c r="J91" s="11">
        <v>937.15189493702337</v>
      </c>
      <c r="K91" s="11">
        <v>1058.4996083765877</v>
      </c>
    </row>
    <row r="92" spans="2:11" ht="14.65" x14ac:dyDescent="0.45">
      <c r="B92" s="23"/>
      <c r="C92" s="4" t="s">
        <v>41</v>
      </c>
      <c r="D92" s="11">
        <v>539.77978410898527</v>
      </c>
      <c r="E92" s="11">
        <v>695.48299989402642</v>
      </c>
      <c r="F92" s="11">
        <v>863.18058470359381</v>
      </c>
      <c r="G92" s="11">
        <v>1066.4991179957326</v>
      </c>
      <c r="H92" s="11">
        <v>1269.5595580232596</v>
      </c>
      <c r="I92" s="11">
        <v>1479.4903539853563</v>
      </c>
      <c r="J92" s="11">
        <v>1691.0280219184726</v>
      </c>
      <c r="K92" s="11">
        <v>1907.1496187759694</v>
      </c>
    </row>
    <row r="93" spans="2:11" ht="14.65" x14ac:dyDescent="0.45">
      <c r="B93" s="23"/>
      <c r="C93" s="4" t="s">
        <v>42</v>
      </c>
      <c r="D93" s="11">
        <v>1274.576780541166</v>
      </c>
      <c r="E93" s="11">
        <v>1592.1656004191289</v>
      </c>
      <c r="F93" s="11">
        <v>1951.3834183851075</v>
      </c>
      <c r="G93" s="11">
        <v>2392.6787539329762</v>
      </c>
      <c r="H93" s="11">
        <v>2820.5021706808957</v>
      </c>
      <c r="I93" s="11">
        <v>3260.2508561579912</v>
      </c>
      <c r="J93" s="11">
        <v>3700.4795346620722</v>
      </c>
      <c r="K93" s="11">
        <v>4147.8924475785607</v>
      </c>
    </row>
    <row r="94" spans="2:11" ht="14.65" x14ac:dyDescent="0.45">
      <c r="B94" s="23"/>
      <c r="C94" s="6" t="s">
        <v>38</v>
      </c>
      <c r="D94" s="12">
        <v>459.73790282438313</v>
      </c>
      <c r="E94" s="12">
        <v>580.89409905635716</v>
      </c>
      <c r="F94" s="12">
        <v>716.0726532268842</v>
      </c>
      <c r="G94" s="12">
        <v>877.74964350359573</v>
      </c>
      <c r="H94" s="12">
        <v>1039.9633874963336</v>
      </c>
      <c r="I94" s="12">
        <v>1207.4489086863678</v>
      </c>
      <c r="J94" s="12">
        <v>1375.2463509476856</v>
      </c>
      <c r="K94" s="12">
        <v>1546.5842161221215</v>
      </c>
    </row>
    <row r="95" spans="2:11" ht="14.65" x14ac:dyDescent="0.45">
      <c r="B95" s="23" t="s">
        <v>147</v>
      </c>
      <c r="C95" s="4" t="s">
        <v>43</v>
      </c>
      <c r="D95" s="11">
        <f>D83+D89-D77</f>
        <v>-107.75005368284513</v>
      </c>
      <c r="E95" s="11">
        <f t="shared" ref="E95:K95" si="4">E83+E89-E77</f>
        <v>-179.18559546506458</v>
      </c>
      <c r="F95" s="11">
        <f t="shared" si="4"/>
        <v>-201.79710461887942</v>
      </c>
      <c r="G95" s="11">
        <f t="shared" si="4"/>
        <v>-217.77713519885833</v>
      </c>
      <c r="H95" s="11">
        <f t="shared" si="4"/>
        <v>-228.76289944619145</v>
      </c>
      <c r="I95" s="11">
        <f t="shared" si="4"/>
        <v>-227.61775648365892</v>
      </c>
      <c r="J95" s="11">
        <f t="shared" si="4"/>
        <v>-213.8735791086583</v>
      </c>
      <c r="K95" s="11">
        <f t="shared" si="4"/>
        <v>-226.09288048490544</v>
      </c>
    </row>
    <row r="96" spans="2:11" ht="14.65" x14ac:dyDescent="0.45">
      <c r="B96" s="23"/>
      <c r="C96" s="4" t="s">
        <v>39</v>
      </c>
      <c r="D96" s="11">
        <f t="shared" ref="D96:K100" si="5">D84+D90-D78</f>
        <v>20.809630897122361</v>
      </c>
      <c r="E96" s="11">
        <f t="shared" si="5"/>
        <v>-9.3756424500716093</v>
      </c>
      <c r="F96" s="11">
        <f t="shared" si="5"/>
        <v>8.7825762978267221</v>
      </c>
      <c r="G96" s="11">
        <f t="shared" si="5"/>
        <v>38.600772932840982</v>
      </c>
      <c r="H96" s="11">
        <f t="shared" si="5"/>
        <v>72.963249807116199</v>
      </c>
      <c r="I96" s="11">
        <f t="shared" si="5"/>
        <v>120.18786704776244</v>
      </c>
      <c r="J96" s="11">
        <f t="shared" si="5"/>
        <v>182.36962522474869</v>
      </c>
      <c r="K96" s="11">
        <f t="shared" si="5"/>
        <v>214.5756253058712</v>
      </c>
    </row>
    <row r="97" spans="1:11" ht="14.65" x14ac:dyDescent="0.45">
      <c r="B97" s="23"/>
      <c r="C97" s="4" t="s">
        <v>40</v>
      </c>
      <c r="D97" s="11">
        <f t="shared" si="5"/>
        <v>302.61845609536522</v>
      </c>
      <c r="E97" s="11">
        <f t="shared" si="5"/>
        <v>392.51730563044111</v>
      </c>
      <c r="F97" s="11">
        <f t="shared" si="5"/>
        <v>491.23822451685464</v>
      </c>
      <c r="G97" s="11">
        <f t="shared" si="5"/>
        <v>609.84698644535365</v>
      </c>
      <c r="H97" s="11">
        <f t="shared" si="5"/>
        <v>729.61493509354364</v>
      </c>
      <c r="I97" s="11">
        <f t="shared" si="5"/>
        <v>861.12399279453211</v>
      </c>
      <c r="J97" s="11">
        <f t="shared" si="5"/>
        <v>1007.7519680570531</v>
      </c>
      <c r="K97" s="11">
        <f t="shared" si="5"/>
        <v>1126.7115490876517</v>
      </c>
    </row>
    <row r="98" spans="1:11" ht="14.65" x14ac:dyDescent="0.45">
      <c r="B98" s="23"/>
      <c r="C98" s="4" t="s">
        <v>41</v>
      </c>
      <c r="D98" s="11">
        <f t="shared" si="5"/>
        <v>587.72747609521628</v>
      </c>
      <c r="E98" s="11">
        <f t="shared" si="5"/>
        <v>787.20262491598874</v>
      </c>
      <c r="F98" s="11">
        <f t="shared" si="5"/>
        <v>967.92063456834671</v>
      </c>
      <c r="G98" s="11">
        <f t="shared" si="5"/>
        <v>1177.2637625041637</v>
      </c>
      <c r="H98" s="11">
        <f t="shared" si="5"/>
        <v>1395.6118227839995</v>
      </c>
      <c r="I98" s="11">
        <f t="shared" si="5"/>
        <v>1628.7094315839884</v>
      </c>
      <c r="J98" s="11">
        <f t="shared" si="5"/>
        <v>1879.5240643422203</v>
      </c>
      <c r="K98" s="11">
        <f t="shared" si="5"/>
        <v>2101.3482786807299</v>
      </c>
    </row>
    <row r="99" spans="1:11" ht="14.65" x14ac:dyDescent="0.45">
      <c r="B99" s="23"/>
      <c r="C99" s="4" t="s">
        <v>42</v>
      </c>
      <c r="D99" s="11">
        <f t="shared" si="5"/>
        <v>1341.3864136146285</v>
      </c>
      <c r="E99" s="11">
        <f t="shared" si="5"/>
        <v>1701.117555968325</v>
      </c>
      <c r="F99" s="11">
        <f t="shared" si="5"/>
        <v>2073.3932805781824</v>
      </c>
      <c r="G99" s="11">
        <f t="shared" si="5"/>
        <v>2538.9295940643674</v>
      </c>
      <c r="H99" s="11">
        <f t="shared" si="5"/>
        <v>2982.7545677896724</v>
      </c>
      <c r="I99" s="11">
        <f t="shared" si="5"/>
        <v>3443.065814599518</v>
      </c>
      <c r="J99" s="11">
        <f t="shared" si="5"/>
        <v>3915.7154040777687</v>
      </c>
      <c r="K99" s="11">
        <f t="shared" si="5"/>
        <v>4367.9621389748872</v>
      </c>
    </row>
    <row r="100" spans="1:11" ht="14.65" x14ac:dyDescent="0.45">
      <c r="B100" s="23"/>
      <c r="C100" s="6" t="s">
        <v>38</v>
      </c>
      <c r="D100" s="12">
        <f t="shared" si="5"/>
        <v>430.89506368012553</v>
      </c>
      <c r="E100" s="12">
        <f t="shared" si="5"/>
        <v>537.40989173740809</v>
      </c>
      <c r="F100" s="12">
        <f t="shared" si="5"/>
        <v>665.29084982840277</v>
      </c>
      <c r="G100" s="12">
        <f t="shared" si="5"/>
        <v>826.4756017206571</v>
      </c>
      <c r="H100" s="12">
        <f t="shared" si="5"/>
        <v>987.28045784280198</v>
      </c>
      <c r="I100" s="12">
        <f t="shared" si="5"/>
        <v>1161.748666930624</v>
      </c>
      <c r="J100" s="12">
        <f t="shared" si="5"/>
        <v>1350.8317841869364</v>
      </c>
      <c r="K100" s="12">
        <f t="shared" si="5"/>
        <v>1513.1979554933314</v>
      </c>
    </row>
    <row r="101" spans="1:11" x14ac:dyDescent="0.45">
      <c r="A101" s="24" t="s">
        <v>44</v>
      </c>
      <c r="B101" s="24"/>
      <c r="C101" s="24"/>
      <c r="D101" s="24"/>
      <c r="E101" s="24"/>
    </row>
    <row r="103" spans="1:11" ht="18.75" x14ac:dyDescent="0.7">
      <c r="A103" s="9" t="s">
        <v>50</v>
      </c>
    </row>
    <row r="104" spans="1:11" ht="14.65" x14ac:dyDescent="0.45">
      <c r="B104" s="1"/>
      <c r="C104" s="2" t="s">
        <v>0</v>
      </c>
      <c r="D104" s="3" t="s">
        <v>1</v>
      </c>
      <c r="E104" s="3" t="s">
        <v>2</v>
      </c>
      <c r="F104" s="3" t="s">
        <v>3</v>
      </c>
      <c r="G104" s="3" t="s">
        <v>4</v>
      </c>
      <c r="H104" s="3" t="s">
        <v>5</v>
      </c>
      <c r="I104" s="3" t="s">
        <v>6</v>
      </c>
      <c r="J104" s="3" t="s">
        <v>7</v>
      </c>
      <c r="K104" s="3" t="s">
        <v>8</v>
      </c>
    </row>
    <row r="105" spans="1:11" ht="14.65" x14ac:dyDescent="0.45">
      <c r="A105" s="23" t="s">
        <v>23</v>
      </c>
      <c r="B105" s="23" t="s">
        <v>37</v>
      </c>
      <c r="C105" s="4" t="s">
        <v>43</v>
      </c>
      <c r="D105" s="11">
        <v>29453.929652342264</v>
      </c>
      <c r="E105" s="11">
        <v>30682.252194510453</v>
      </c>
      <c r="F105" s="11">
        <v>32138.410843273927</v>
      </c>
      <c r="G105" s="11">
        <v>33599.723086392587</v>
      </c>
      <c r="H105" s="11">
        <v>35075.525728121778</v>
      </c>
      <c r="I105" s="11">
        <v>36410.793744491049</v>
      </c>
      <c r="J105" s="11">
        <v>37698.346305246174</v>
      </c>
      <c r="K105" s="11">
        <v>39031.429090042569</v>
      </c>
    </row>
    <row r="106" spans="1:11" ht="14.65" x14ac:dyDescent="0.45">
      <c r="A106" s="23"/>
      <c r="B106" s="23"/>
      <c r="C106" s="4" t="s">
        <v>39</v>
      </c>
      <c r="D106" s="11">
        <v>55539.474204590762</v>
      </c>
      <c r="E106" s="11">
        <v>57817.887974197467</v>
      </c>
      <c r="F106" s="11">
        <v>60422.503046323174</v>
      </c>
      <c r="G106" s="11">
        <v>63215.555717405834</v>
      </c>
      <c r="H106" s="11">
        <v>65992.176342708233</v>
      </c>
      <c r="I106" s="11">
        <v>68504.390787732817</v>
      </c>
      <c r="J106" s="11">
        <v>70926.831902328413</v>
      </c>
      <c r="K106" s="11">
        <v>73434.934985247572</v>
      </c>
    </row>
    <row r="107" spans="1:11" ht="14.65" x14ac:dyDescent="0.45">
      <c r="A107" s="23"/>
      <c r="B107" s="23"/>
      <c r="C107" s="4" t="s">
        <v>40</v>
      </c>
      <c r="D107" s="11">
        <v>84137.969934031324</v>
      </c>
      <c r="E107" s="11">
        <v>87785.730687618488</v>
      </c>
      <c r="F107" s="11">
        <v>91856.243423536565</v>
      </c>
      <c r="G107" s="11">
        <v>96192.617404836055</v>
      </c>
      <c r="H107" s="11">
        <v>100417.69147809221</v>
      </c>
      <c r="I107" s="11">
        <v>104240.42909712753</v>
      </c>
      <c r="J107" s="11">
        <v>107926.56218063185</v>
      </c>
      <c r="K107" s="11">
        <v>111743.04370213657</v>
      </c>
    </row>
    <row r="108" spans="1:11" ht="14.65" x14ac:dyDescent="0.45">
      <c r="A108" s="23"/>
      <c r="B108" s="23"/>
      <c r="C108" s="4" t="s">
        <v>41</v>
      </c>
      <c r="D108" s="11">
        <v>122414.78451867583</v>
      </c>
      <c r="E108" s="11">
        <v>127796.95251586764</v>
      </c>
      <c r="F108" s="11">
        <v>133972.46805688518</v>
      </c>
      <c r="G108" s="11">
        <v>140510.11403923942</v>
      </c>
      <c r="H108" s="11">
        <v>146681.74816121112</v>
      </c>
      <c r="I108" s="11">
        <v>152265.68290884531</v>
      </c>
      <c r="J108" s="11">
        <v>157650.07719918055</v>
      </c>
      <c r="K108" s="11">
        <v>163224.87356383711</v>
      </c>
    </row>
    <row r="109" spans="1:11" ht="14.65" x14ac:dyDescent="0.45">
      <c r="A109" s="23"/>
      <c r="B109" s="23"/>
      <c r="C109" s="4" t="s">
        <v>42</v>
      </c>
      <c r="D109" s="11">
        <v>239373.37691761419</v>
      </c>
      <c r="E109" s="11">
        <v>250652.6422072947</v>
      </c>
      <c r="F109" s="11">
        <v>263472.89026487374</v>
      </c>
      <c r="G109" s="11">
        <v>276946.08028269943</v>
      </c>
      <c r="H109" s="11">
        <v>289110.39948993956</v>
      </c>
      <c r="I109" s="11">
        <v>300116.36053043656</v>
      </c>
      <c r="J109" s="11">
        <v>310729.02641289722</v>
      </c>
      <c r="K109" s="11">
        <v>321716.97565856297</v>
      </c>
    </row>
    <row r="110" spans="1:11" ht="14.65" x14ac:dyDescent="0.45">
      <c r="A110" s="23"/>
      <c r="B110" s="23"/>
      <c r="C110" s="6" t="s">
        <v>38</v>
      </c>
      <c r="D110" s="12">
        <v>106183.90704545088</v>
      </c>
      <c r="E110" s="12">
        <v>110947.09311589776</v>
      </c>
      <c r="F110" s="12">
        <v>116372.5031269785</v>
      </c>
      <c r="G110" s="12">
        <v>122092.81810611468</v>
      </c>
      <c r="H110" s="12">
        <v>127455.50824001458</v>
      </c>
      <c r="I110" s="12">
        <v>132307.53141372665</v>
      </c>
      <c r="J110" s="12">
        <v>136986.16880005685</v>
      </c>
      <c r="K110" s="12">
        <v>141830.25139996535</v>
      </c>
    </row>
    <row r="111" spans="1:11" ht="14.65" x14ac:dyDescent="0.45">
      <c r="B111" s="23" t="s">
        <v>36</v>
      </c>
      <c r="C111" s="4" t="s">
        <v>43</v>
      </c>
      <c r="D111" s="11">
        <v>688.80547222134203</v>
      </c>
      <c r="E111" s="11">
        <v>809.93046193764303</v>
      </c>
      <c r="F111" s="11">
        <v>917.68543791628701</v>
      </c>
      <c r="G111" s="11">
        <v>1023.04771401208</v>
      </c>
      <c r="H111" s="11">
        <v>1121.24404160313</v>
      </c>
      <c r="I111" s="11">
        <v>1209.41762407134</v>
      </c>
      <c r="J111" s="11">
        <v>1290.43136556578</v>
      </c>
      <c r="K111" s="11">
        <v>1362.4029482943599</v>
      </c>
    </row>
    <row r="112" spans="1:11" ht="14.65" x14ac:dyDescent="0.45">
      <c r="B112" s="23"/>
      <c r="C112" s="4" t="s">
        <v>39</v>
      </c>
      <c r="D112" s="11">
        <v>796.987643802825</v>
      </c>
      <c r="E112" s="11">
        <v>944.64835440422496</v>
      </c>
      <c r="F112" s="11">
        <v>1066.94752721592</v>
      </c>
      <c r="G112" s="11">
        <v>1187.72340238424</v>
      </c>
      <c r="H112" s="11">
        <v>1301.7259798893499</v>
      </c>
      <c r="I112" s="11">
        <v>1404.0924931371501</v>
      </c>
      <c r="J112" s="11">
        <v>1498.14667591842</v>
      </c>
      <c r="K112" s="11">
        <v>1581.7032216616701</v>
      </c>
    </row>
    <row r="113" spans="2:11" ht="14.65" x14ac:dyDescent="0.45">
      <c r="B113" s="23"/>
      <c r="C113" s="4" t="s">
        <v>40</v>
      </c>
      <c r="D113" s="11">
        <v>901.06163165336602</v>
      </c>
      <c r="E113" s="11">
        <v>1072.8738183181999</v>
      </c>
      <c r="F113" s="11">
        <v>1218.0523583587601</v>
      </c>
      <c r="G113" s="11">
        <v>1356.51598296571</v>
      </c>
      <c r="H113" s="11">
        <v>1486.7199666327199</v>
      </c>
      <c r="I113" s="11">
        <v>1603.63423392961</v>
      </c>
      <c r="J113" s="11">
        <v>1711.0548690298699</v>
      </c>
      <c r="K113" s="11">
        <v>1806.48600186315</v>
      </c>
    </row>
    <row r="114" spans="2:11" ht="14.65" x14ac:dyDescent="0.45">
      <c r="B114" s="23"/>
      <c r="C114" s="4" t="s">
        <v>41</v>
      </c>
      <c r="D114" s="11">
        <v>983.22530627221397</v>
      </c>
      <c r="E114" s="11">
        <v>1160.52160377838</v>
      </c>
      <c r="F114" s="11">
        <v>1317.56041789185</v>
      </c>
      <c r="G114" s="11">
        <v>1473.84741093088</v>
      </c>
      <c r="H114" s="11">
        <v>1615.3133476616499</v>
      </c>
      <c r="I114" s="11">
        <v>1742.3400781390001</v>
      </c>
      <c r="J114" s="11">
        <v>1859.0520276561299</v>
      </c>
      <c r="K114" s="11">
        <v>1962.7374466373501</v>
      </c>
    </row>
    <row r="115" spans="2:11" ht="14.65" x14ac:dyDescent="0.45">
      <c r="B115" s="23"/>
      <c r="C115" s="4" t="s">
        <v>42</v>
      </c>
      <c r="D115" s="11">
        <v>1061.2807971601201</v>
      </c>
      <c r="E115" s="11">
        <v>1257.90803206748</v>
      </c>
      <c r="F115" s="11">
        <v>1424.43944479777</v>
      </c>
      <c r="G115" s="11">
        <v>1593.2372850007</v>
      </c>
      <c r="H115" s="11">
        <v>1746.1627529191601</v>
      </c>
      <c r="I115" s="11">
        <v>1883.47935821171</v>
      </c>
      <c r="J115" s="11">
        <v>2009.6456276617901</v>
      </c>
      <c r="K115" s="11">
        <v>2121.7301448286498</v>
      </c>
    </row>
    <row r="116" spans="2:11" ht="14.65" x14ac:dyDescent="0.45">
      <c r="B116" s="23"/>
      <c r="C116" s="6" t="s">
        <v>38</v>
      </c>
      <c r="D116" s="12">
        <v>884.62889672959705</v>
      </c>
      <c r="E116" s="12">
        <v>1046.9041041077701</v>
      </c>
      <c r="F116" s="12">
        <v>1184.8830051810701</v>
      </c>
      <c r="G116" s="12">
        <v>1323.58084529128</v>
      </c>
      <c r="H116" s="12">
        <v>1450.6235789754801</v>
      </c>
      <c r="I116" s="12">
        <v>1564.69926011644</v>
      </c>
      <c r="J116" s="12">
        <v>1669.51180695934</v>
      </c>
      <c r="K116" s="12">
        <v>1762.6259471896899</v>
      </c>
    </row>
    <row r="117" spans="2:11" ht="14.65" x14ac:dyDescent="0.45">
      <c r="B117" s="23" t="s">
        <v>145</v>
      </c>
      <c r="C117" s="4" t="s">
        <v>43</v>
      </c>
      <c r="D117" s="11">
        <v>391.14208334094002</v>
      </c>
      <c r="E117" s="11">
        <v>464.64949748643005</v>
      </c>
      <c r="F117" s="11">
        <v>527.73069092833907</v>
      </c>
      <c r="G117" s="11">
        <v>588.03642413683292</v>
      </c>
      <c r="H117" s="11">
        <v>644.49477017042898</v>
      </c>
      <c r="I117" s="11">
        <v>696.27411736180306</v>
      </c>
      <c r="J117" s="11">
        <v>739.34745403728493</v>
      </c>
      <c r="K117" s="11">
        <v>776.25375754961294</v>
      </c>
    </row>
    <row r="118" spans="2:11" ht="14.65" x14ac:dyDescent="0.45">
      <c r="B118" s="23"/>
      <c r="C118" s="4" t="s">
        <v>39</v>
      </c>
      <c r="D118" s="11">
        <v>585.64740588997199</v>
      </c>
      <c r="E118" s="11">
        <v>694.88212639850792</v>
      </c>
      <c r="F118" s="11">
        <v>788.97439447541399</v>
      </c>
      <c r="G118" s="11">
        <v>879.25087181173296</v>
      </c>
      <c r="H118" s="11">
        <v>963.16673374835182</v>
      </c>
      <c r="I118" s="11">
        <v>1040.0779715759541</v>
      </c>
      <c r="J118" s="11">
        <v>1103.0625951364141</v>
      </c>
      <c r="K118" s="11">
        <v>1156.614415234425</v>
      </c>
    </row>
    <row r="119" spans="2:11" ht="14.65" x14ac:dyDescent="0.45">
      <c r="B119" s="23"/>
      <c r="C119" s="4" t="s">
        <v>40</v>
      </c>
      <c r="D119" s="11">
        <v>810.08203209845146</v>
      </c>
      <c r="E119" s="11">
        <v>963.53322987016395</v>
      </c>
      <c r="F119" s="11">
        <v>1095.0817257219212</v>
      </c>
      <c r="G119" s="11">
        <v>1221.0811538919611</v>
      </c>
      <c r="H119" s="11">
        <v>1339.3589585446009</v>
      </c>
      <c r="I119" s="11">
        <v>1449.0119123091811</v>
      </c>
      <c r="J119" s="11">
        <v>1537.8697536251279</v>
      </c>
      <c r="K119" s="11">
        <v>1613.3393507722969</v>
      </c>
    </row>
    <row r="120" spans="2:11" ht="14.65" x14ac:dyDescent="0.45">
      <c r="B120" s="23"/>
      <c r="C120" s="4" t="s">
        <v>41</v>
      </c>
      <c r="D120" s="11">
        <v>940.21256831488176</v>
      </c>
      <c r="E120" s="11">
        <v>1117.8971924837645</v>
      </c>
      <c r="F120" s="11">
        <v>1270.2517708043642</v>
      </c>
      <c r="G120" s="11">
        <v>1416.0915137730476</v>
      </c>
      <c r="H120" s="11">
        <v>1552.9484022420879</v>
      </c>
      <c r="I120" s="11">
        <v>1679.1801351941072</v>
      </c>
      <c r="J120" s="11">
        <v>1783.0462074115439</v>
      </c>
      <c r="K120" s="11">
        <v>1871.8191612070082</v>
      </c>
    </row>
    <row r="121" spans="2:11" ht="14.65" x14ac:dyDescent="0.45">
      <c r="B121" s="23"/>
      <c r="C121" s="4" t="s">
        <v>42</v>
      </c>
      <c r="D121" s="11">
        <v>1195.9486839721972</v>
      </c>
      <c r="E121" s="11">
        <v>1421.0641145977741</v>
      </c>
      <c r="F121" s="11">
        <v>1614.460889796208</v>
      </c>
      <c r="G121" s="11">
        <v>1799.8268896063171</v>
      </c>
      <c r="H121" s="11">
        <v>1973.2776984360021</v>
      </c>
      <c r="I121" s="11">
        <v>2132.0879025693539</v>
      </c>
      <c r="J121" s="11">
        <v>2264.9024568748951</v>
      </c>
      <c r="K121" s="11">
        <v>2379.2343710563218</v>
      </c>
    </row>
    <row r="122" spans="2:11" ht="14.65" x14ac:dyDescent="0.45">
      <c r="B122" s="23"/>
      <c r="C122" s="6" t="s">
        <v>38</v>
      </c>
      <c r="D122" s="12">
        <v>785.11049980157338</v>
      </c>
      <c r="E122" s="12">
        <v>933.00458527300805</v>
      </c>
      <c r="F122" s="12">
        <v>1059.9813552748381</v>
      </c>
      <c r="G122" s="12">
        <v>1181.61808474959</v>
      </c>
      <c r="H122" s="12">
        <v>1295.4838109435032</v>
      </c>
      <c r="I122" s="12">
        <v>1400.2310721084871</v>
      </c>
      <c r="J122" s="12">
        <v>1486.601508982207</v>
      </c>
      <c r="K122" s="12">
        <v>1560.4493329875088</v>
      </c>
    </row>
    <row r="123" spans="2:11" ht="14.65" x14ac:dyDescent="0.45">
      <c r="B123" s="23" t="s">
        <v>146</v>
      </c>
      <c r="C123" s="4" t="s">
        <v>43</v>
      </c>
      <c r="D123" s="11">
        <v>57.114625466968221</v>
      </c>
      <c r="E123" s="11">
        <v>70.671180141881635</v>
      </c>
      <c r="F123" s="11">
        <v>85.84239816086982</v>
      </c>
      <c r="G123" s="11">
        <v>102.71569863314529</v>
      </c>
      <c r="H123" s="11">
        <v>120.67995881139578</v>
      </c>
      <c r="I123" s="11">
        <v>139.46706386114442</v>
      </c>
      <c r="J123" s="11">
        <v>158.7796638846375</v>
      </c>
      <c r="K123" s="11">
        <v>178.5698525413369</v>
      </c>
    </row>
    <row r="124" spans="2:11" ht="14.65" x14ac:dyDescent="0.45">
      <c r="B124" s="23"/>
      <c r="C124" s="4" t="s">
        <v>39</v>
      </c>
      <c r="D124" s="11">
        <v>168.57463969629396</v>
      </c>
      <c r="E124" s="11">
        <v>218.25999382274694</v>
      </c>
      <c r="F124" s="11">
        <v>271.20386629296507</v>
      </c>
      <c r="G124" s="11">
        <v>322.69571065539913</v>
      </c>
      <c r="H124" s="11">
        <v>385.08990757875955</v>
      </c>
      <c r="I124" s="11">
        <v>450.87305346281153</v>
      </c>
      <c r="J124" s="11">
        <v>519.47265912215676</v>
      </c>
      <c r="K124" s="11">
        <v>589.81251629425913</v>
      </c>
    </row>
    <row r="125" spans="2:11" ht="14.65" x14ac:dyDescent="0.45">
      <c r="B125" s="23"/>
      <c r="C125" s="4" t="s">
        <v>40</v>
      </c>
      <c r="D125" s="11">
        <v>389.41351715071295</v>
      </c>
      <c r="E125" s="11">
        <v>493.01757478015537</v>
      </c>
      <c r="F125" s="11">
        <v>629.3173061773</v>
      </c>
      <c r="G125" s="11">
        <v>780.20821239003226</v>
      </c>
      <c r="H125" s="11">
        <v>939.6998735881333</v>
      </c>
      <c r="I125" s="11">
        <v>1107.4459793057356</v>
      </c>
      <c r="J125" s="11">
        <v>1282.8271626878395</v>
      </c>
      <c r="K125" s="11">
        <v>1462.3025787990807</v>
      </c>
    </row>
    <row r="126" spans="2:11" ht="14.65" x14ac:dyDescent="0.45">
      <c r="B126" s="23"/>
      <c r="C126" s="4" t="s">
        <v>41</v>
      </c>
      <c r="D126" s="11">
        <v>643.59271295612166</v>
      </c>
      <c r="E126" s="11">
        <v>862.68765819988516</v>
      </c>
      <c r="F126" s="11">
        <v>1091.1057799546002</v>
      </c>
      <c r="G126" s="11">
        <v>1354.0787132833732</v>
      </c>
      <c r="H126" s="11">
        <v>1626.0544034778807</v>
      </c>
      <c r="I126" s="11">
        <v>1912.6133147884032</v>
      </c>
      <c r="J126" s="11">
        <v>2210.4829039459928</v>
      </c>
      <c r="K126" s="11">
        <v>2516.1177809518567</v>
      </c>
    </row>
    <row r="127" spans="2:11" ht="14.65" x14ac:dyDescent="0.45">
      <c r="B127" s="23"/>
      <c r="C127" s="4" t="s">
        <v>42</v>
      </c>
      <c r="D127" s="11">
        <v>1630.8516697906437</v>
      </c>
      <c r="E127" s="11">
        <v>2060.6625467700205</v>
      </c>
      <c r="F127" s="11">
        <v>2539.9627163637397</v>
      </c>
      <c r="G127" s="11">
        <v>3083.4023073995304</v>
      </c>
      <c r="H127" s="11">
        <v>3622.6873061900833</v>
      </c>
      <c r="I127" s="11">
        <v>4189.8901403314585</v>
      </c>
      <c r="J127" s="11">
        <v>4770.352311196244</v>
      </c>
      <c r="K127" s="11">
        <v>5364.7270246675052</v>
      </c>
    </row>
    <row r="128" spans="2:11" ht="14.65" x14ac:dyDescent="0.45">
      <c r="B128" s="23"/>
      <c r="C128" s="6" t="s">
        <v>38</v>
      </c>
      <c r="D128" s="12">
        <v>577.90943301214816</v>
      </c>
      <c r="E128" s="12">
        <v>741.05979074293793</v>
      </c>
      <c r="F128" s="12">
        <v>923.48641338989489</v>
      </c>
      <c r="G128" s="12">
        <v>1128.6201284722961</v>
      </c>
      <c r="H128" s="12">
        <v>1338.8422899292505</v>
      </c>
      <c r="I128" s="12">
        <v>1560.0579103499108</v>
      </c>
      <c r="J128" s="12">
        <v>1788.3829401673743</v>
      </c>
      <c r="K128" s="12">
        <v>2022.3059506508077</v>
      </c>
    </row>
    <row r="129" spans="1:11" ht="14.65" x14ac:dyDescent="0.45">
      <c r="B129" s="23" t="s">
        <v>147</v>
      </c>
      <c r="C129" s="4" t="s">
        <v>43</v>
      </c>
      <c r="D129" s="11">
        <f>D117+D123-D111</f>
        <v>-240.54876341343379</v>
      </c>
      <c r="E129" s="11">
        <f t="shared" ref="E129:K129" si="6">E117+E123-E111</f>
        <v>-274.6097843093313</v>
      </c>
      <c r="F129" s="11">
        <f t="shared" si="6"/>
        <v>-304.11234882707811</v>
      </c>
      <c r="G129" s="11">
        <f t="shared" si="6"/>
        <v>-332.29559124210175</v>
      </c>
      <c r="H129" s="11">
        <f t="shared" si="6"/>
        <v>-356.06931262130524</v>
      </c>
      <c r="I129" s="11">
        <f t="shared" si="6"/>
        <v>-373.67644284839253</v>
      </c>
      <c r="J129" s="11">
        <f t="shared" si="6"/>
        <v>-392.30424764385748</v>
      </c>
      <c r="K129" s="11">
        <f t="shared" si="6"/>
        <v>-407.57933820341009</v>
      </c>
    </row>
    <row r="130" spans="1:11" ht="14.65" x14ac:dyDescent="0.45">
      <c r="B130" s="23"/>
      <c r="C130" s="4" t="s">
        <v>39</v>
      </c>
      <c r="D130" s="11">
        <f t="shared" ref="D130:K134" si="7">D118+D124-D112</f>
        <v>-42.765598216559056</v>
      </c>
      <c r="E130" s="11">
        <f t="shared" si="7"/>
        <v>-31.506234182970161</v>
      </c>
      <c r="F130" s="11">
        <f t="shared" si="7"/>
        <v>-6.7692664475409856</v>
      </c>
      <c r="G130" s="11">
        <f t="shared" si="7"/>
        <v>14.223180082891986</v>
      </c>
      <c r="H130" s="11">
        <f t="shared" si="7"/>
        <v>46.53066143776141</v>
      </c>
      <c r="I130" s="11">
        <f t="shared" si="7"/>
        <v>86.858531901615606</v>
      </c>
      <c r="J130" s="11">
        <f t="shared" si="7"/>
        <v>124.38857834015084</v>
      </c>
      <c r="K130" s="11">
        <f t="shared" si="7"/>
        <v>164.72370986701412</v>
      </c>
    </row>
    <row r="131" spans="1:11" ht="14.65" x14ac:dyDescent="0.45">
      <c r="B131" s="23"/>
      <c r="C131" s="4" t="s">
        <v>40</v>
      </c>
      <c r="D131" s="11">
        <f t="shared" si="7"/>
        <v>298.43391759579845</v>
      </c>
      <c r="E131" s="11">
        <f t="shared" si="7"/>
        <v>383.67698633211944</v>
      </c>
      <c r="F131" s="11">
        <f t="shared" si="7"/>
        <v>506.3466735404611</v>
      </c>
      <c r="G131" s="11">
        <f t="shared" si="7"/>
        <v>644.77338331628334</v>
      </c>
      <c r="H131" s="11">
        <f t="shared" si="7"/>
        <v>792.33886550001421</v>
      </c>
      <c r="I131" s="11">
        <f t="shared" si="7"/>
        <v>952.82365768530667</v>
      </c>
      <c r="J131" s="11">
        <f t="shared" si="7"/>
        <v>1109.6420472830976</v>
      </c>
      <c r="K131" s="11">
        <f t="shared" si="7"/>
        <v>1269.1559277082276</v>
      </c>
    </row>
    <row r="132" spans="1:11" ht="14.65" x14ac:dyDescent="0.45">
      <c r="B132" s="23"/>
      <c r="C132" s="4" t="s">
        <v>41</v>
      </c>
      <c r="D132" s="11">
        <f t="shared" si="7"/>
        <v>600.57997499878945</v>
      </c>
      <c r="E132" s="11">
        <f t="shared" si="7"/>
        <v>820.06324690526958</v>
      </c>
      <c r="F132" s="11">
        <f t="shared" si="7"/>
        <v>1043.7971328671144</v>
      </c>
      <c r="G132" s="11">
        <f t="shared" si="7"/>
        <v>1296.3228161255411</v>
      </c>
      <c r="H132" s="11">
        <f t="shared" si="7"/>
        <v>1563.6894580583189</v>
      </c>
      <c r="I132" s="11">
        <f t="shared" si="7"/>
        <v>1849.4533718435105</v>
      </c>
      <c r="J132" s="11">
        <f t="shared" si="7"/>
        <v>2134.4770837014066</v>
      </c>
      <c r="K132" s="11">
        <f t="shared" si="7"/>
        <v>2425.199495521515</v>
      </c>
    </row>
    <row r="133" spans="1:11" ht="14.65" x14ac:dyDescent="0.45">
      <c r="B133" s="23"/>
      <c r="C133" s="4" t="s">
        <v>42</v>
      </c>
      <c r="D133" s="11">
        <f t="shared" si="7"/>
        <v>1765.519556602721</v>
      </c>
      <c r="E133" s="11">
        <f t="shared" si="7"/>
        <v>2223.8186293003146</v>
      </c>
      <c r="F133" s="11">
        <f t="shared" si="7"/>
        <v>2729.9841613621775</v>
      </c>
      <c r="G133" s="11">
        <f t="shared" si="7"/>
        <v>3289.9919120051477</v>
      </c>
      <c r="H133" s="11">
        <f t="shared" si="7"/>
        <v>3849.8022517069248</v>
      </c>
      <c r="I133" s="11">
        <f t="shared" si="7"/>
        <v>4438.4986846891024</v>
      </c>
      <c r="J133" s="11">
        <f t="shared" si="7"/>
        <v>5025.6091404093495</v>
      </c>
      <c r="K133" s="11">
        <f t="shared" si="7"/>
        <v>5622.2312508951773</v>
      </c>
    </row>
    <row r="134" spans="1:11" ht="14.65" x14ac:dyDescent="0.45">
      <c r="B134" s="23"/>
      <c r="C134" s="6" t="s">
        <v>38</v>
      </c>
      <c r="D134" s="12">
        <f t="shared" si="7"/>
        <v>478.39103608412438</v>
      </c>
      <c r="E134" s="12">
        <f t="shared" si="7"/>
        <v>627.1602719081759</v>
      </c>
      <c r="F134" s="12">
        <f t="shared" si="7"/>
        <v>798.58476348366275</v>
      </c>
      <c r="G134" s="12">
        <f t="shared" si="7"/>
        <v>986.65736793060637</v>
      </c>
      <c r="H134" s="12">
        <f t="shared" si="7"/>
        <v>1183.7025218972735</v>
      </c>
      <c r="I134" s="12">
        <f t="shared" si="7"/>
        <v>1395.5897223419581</v>
      </c>
      <c r="J134" s="12">
        <f t="shared" si="7"/>
        <v>1605.4726421902415</v>
      </c>
      <c r="K134" s="12">
        <f t="shared" si="7"/>
        <v>1820.1293364486266</v>
      </c>
    </row>
    <row r="135" spans="1:11" x14ac:dyDescent="0.45">
      <c r="A135" s="24" t="s">
        <v>44</v>
      </c>
      <c r="B135" s="24"/>
      <c r="C135" s="24"/>
      <c r="D135" s="24"/>
      <c r="E135" s="24"/>
    </row>
    <row r="137" spans="1:11" ht="18.75" x14ac:dyDescent="0.7">
      <c r="A137" s="9" t="s">
        <v>51</v>
      </c>
    </row>
    <row r="138" spans="1:11" ht="14.65" x14ac:dyDescent="0.45">
      <c r="B138" s="1"/>
      <c r="C138" s="2" t="s">
        <v>0</v>
      </c>
      <c r="D138" s="3" t="s">
        <v>1</v>
      </c>
      <c r="E138" s="3" t="s">
        <v>2</v>
      </c>
      <c r="F138" s="3" t="s">
        <v>3</v>
      </c>
      <c r="G138" s="3" t="s">
        <v>4</v>
      </c>
      <c r="H138" s="3" t="s">
        <v>5</v>
      </c>
      <c r="I138" s="3" t="s">
        <v>6</v>
      </c>
      <c r="J138" s="3" t="s">
        <v>7</v>
      </c>
      <c r="K138" s="3" t="s">
        <v>8</v>
      </c>
    </row>
    <row r="139" spans="1:11" ht="14.65" x14ac:dyDescent="0.45">
      <c r="A139" s="23" t="s">
        <v>22</v>
      </c>
      <c r="B139" s="23" t="s">
        <v>37</v>
      </c>
      <c r="C139" s="4" t="s">
        <v>43</v>
      </c>
      <c r="D139" s="11">
        <v>27667.761807443228</v>
      </c>
      <c r="E139" s="11">
        <v>28872.741057316656</v>
      </c>
      <c r="F139" s="11">
        <v>30218.903982720443</v>
      </c>
      <c r="G139" s="11">
        <v>31592.688678912615</v>
      </c>
      <c r="H139" s="11">
        <v>32980.336228619642</v>
      </c>
      <c r="I139" s="11">
        <v>34235.843800381379</v>
      </c>
      <c r="J139" s="11">
        <v>35446.486135292376</v>
      </c>
      <c r="K139" s="11">
        <v>36699.939007359251</v>
      </c>
    </row>
    <row r="140" spans="1:11" ht="14.65" x14ac:dyDescent="0.45">
      <c r="A140" s="23"/>
      <c r="B140" s="23"/>
      <c r="C140" s="4" t="s">
        <v>39</v>
      </c>
      <c r="D140" s="11">
        <v>50509.690277195143</v>
      </c>
      <c r="E140" s="11">
        <v>52525.466806626267</v>
      </c>
      <c r="F140" s="11">
        <v>54890.406576754693</v>
      </c>
      <c r="G140" s="11">
        <v>57470.685973901811</v>
      </c>
      <c r="H140" s="11">
        <v>59994.974342713467</v>
      </c>
      <c r="I140" s="11">
        <v>62278.885095859856</v>
      </c>
      <c r="J140" s="11">
        <v>64481.180891684984</v>
      </c>
      <c r="K140" s="11">
        <v>66761.353912910708</v>
      </c>
    </row>
    <row r="141" spans="1:11" ht="14.65" x14ac:dyDescent="0.45">
      <c r="A141" s="23"/>
      <c r="B141" s="23"/>
      <c r="C141" s="4" t="s">
        <v>40</v>
      </c>
      <c r="D141" s="11">
        <v>73976.281237756149</v>
      </c>
      <c r="E141" s="11">
        <v>77158.91443265049</v>
      </c>
      <c r="F141" s="11">
        <v>80739.051483393996</v>
      </c>
      <c r="G141" s="11">
        <v>84555.470316288469</v>
      </c>
      <c r="H141" s="11">
        <v>88269.405283686181</v>
      </c>
      <c r="I141" s="11">
        <v>91629.677474980694</v>
      </c>
      <c r="J141" s="11">
        <v>94869.871212639249</v>
      </c>
      <c r="K141" s="11">
        <v>98224.644153748886</v>
      </c>
    </row>
    <row r="142" spans="1:11" ht="14.65" x14ac:dyDescent="0.45">
      <c r="A142" s="23"/>
      <c r="B142" s="23"/>
      <c r="C142" s="4" t="s">
        <v>41</v>
      </c>
      <c r="D142" s="11">
        <v>106085.73412441733</v>
      </c>
      <c r="E142" s="11">
        <v>110730.64867717866</v>
      </c>
      <c r="F142" s="11">
        <v>116037.55647709085</v>
      </c>
      <c r="G142" s="11">
        <v>121599.07797570647</v>
      </c>
      <c r="H142" s="11">
        <v>126940.08153240125</v>
      </c>
      <c r="I142" s="11">
        <v>131772.48325260202</v>
      </c>
      <c r="J142" s="11">
        <v>136432.20035296376</v>
      </c>
      <c r="K142" s="11">
        <v>141256.69361083163</v>
      </c>
    </row>
    <row r="143" spans="1:11" ht="14.65" x14ac:dyDescent="0.45">
      <c r="A143" s="23"/>
      <c r="B143" s="23"/>
      <c r="C143" s="4" t="s">
        <v>42</v>
      </c>
      <c r="D143" s="11">
        <v>198567.31163747149</v>
      </c>
      <c r="E143" s="11">
        <v>207804.20522661629</v>
      </c>
      <c r="F143" s="11">
        <v>218367.17346963388</v>
      </c>
      <c r="G143" s="11">
        <v>229268.02966789919</v>
      </c>
      <c r="H143" s="11">
        <v>239338.18301344747</v>
      </c>
      <c r="I143" s="11">
        <v>248449.39700781301</v>
      </c>
      <c r="J143" s="11">
        <v>257235.02413751202</v>
      </c>
      <c r="K143" s="11">
        <v>266331.32718348096</v>
      </c>
    </row>
    <row r="144" spans="1:11" ht="14.65" x14ac:dyDescent="0.45">
      <c r="A144" s="23"/>
      <c r="B144" s="23"/>
      <c r="C144" s="6" t="s">
        <v>38</v>
      </c>
      <c r="D144" s="12">
        <v>91361.355816856667</v>
      </c>
      <c r="E144" s="12">
        <v>95418.395240077662</v>
      </c>
      <c r="F144" s="12">
        <v>100050.61839791879</v>
      </c>
      <c r="G144" s="12">
        <v>104897.19052254171</v>
      </c>
      <c r="H144" s="12">
        <v>109504.59608017359</v>
      </c>
      <c r="I144" s="12">
        <v>113673.25732632738</v>
      </c>
      <c r="J144" s="12">
        <v>117692.95254601848</v>
      </c>
      <c r="K144" s="12">
        <v>121854.7915736663</v>
      </c>
    </row>
    <row r="145" spans="2:11" ht="14.65" x14ac:dyDescent="0.45">
      <c r="B145" s="23" t="s">
        <v>36</v>
      </c>
      <c r="C145" s="4" t="s">
        <v>43</v>
      </c>
      <c r="D145" s="11">
        <v>854.63632150997501</v>
      </c>
      <c r="E145" s="11">
        <v>1015.50428124414</v>
      </c>
      <c r="F145" s="11">
        <v>1150.37173378531</v>
      </c>
      <c r="G145" s="11">
        <v>1274.9976265109301</v>
      </c>
      <c r="H145" s="11">
        <v>1393.5268223192199</v>
      </c>
      <c r="I145" s="11">
        <v>1501.6610435213199</v>
      </c>
      <c r="J145" s="11">
        <v>1606.4935345146901</v>
      </c>
      <c r="K145" s="11">
        <v>1684.4355259562401</v>
      </c>
    </row>
    <row r="146" spans="2:11" ht="14.65" x14ac:dyDescent="0.45">
      <c r="B146" s="23"/>
      <c r="C146" s="4" t="s">
        <v>39</v>
      </c>
      <c r="D146" s="11">
        <v>922.41212263552495</v>
      </c>
      <c r="E146" s="11">
        <v>1098.3221061223001</v>
      </c>
      <c r="F146" s="11">
        <v>1244.3709805148501</v>
      </c>
      <c r="G146" s="11">
        <v>1379.1803119456699</v>
      </c>
      <c r="H146" s="11">
        <v>1507.3947727811101</v>
      </c>
      <c r="I146" s="11">
        <v>1624.3648641981599</v>
      </c>
      <c r="J146" s="11">
        <v>1737.7634342221099</v>
      </c>
      <c r="K146" s="11">
        <v>1822.07422652075</v>
      </c>
    </row>
    <row r="147" spans="2:11" ht="14.65" x14ac:dyDescent="0.45">
      <c r="B147" s="23"/>
      <c r="C147" s="4" t="s">
        <v>40</v>
      </c>
      <c r="D147" s="11">
        <v>1054.6575882463501</v>
      </c>
      <c r="E147" s="11">
        <v>1260.0140499320401</v>
      </c>
      <c r="F147" s="11">
        <v>1427.8933193677599</v>
      </c>
      <c r="G147" s="11">
        <v>1582.5846025563601</v>
      </c>
      <c r="H147" s="11">
        <v>1729.70839034954</v>
      </c>
      <c r="I147" s="11">
        <v>1863.9294664719901</v>
      </c>
      <c r="J147" s="11">
        <v>1994.0522860318499</v>
      </c>
      <c r="K147" s="11">
        <v>2090.7974038133798</v>
      </c>
    </row>
    <row r="148" spans="2:11" ht="14.65" x14ac:dyDescent="0.45">
      <c r="B148" s="23"/>
      <c r="C148" s="4" t="s">
        <v>41</v>
      </c>
      <c r="D148" s="11">
        <v>1157.1478240947399</v>
      </c>
      <c r="E148" s="11">
        <v>1368.46596346297</v>
      </c>
      <c r="F148" s="11">
        <v>1562.1779575528201</v>
      </c>
      <c r="G148" s="11">
        <v>1721.4948498026899</v>
      </c>
      <c r="H148" s="11">
        <v>1881.5323242987199</v>
      </c>
      <c r="I148" s="11">
        <v>2027.53456070778</v>
      </c>
      <c r="J148" s="11">
        <v>2169.0788189750801</v>
      </c>
      <c r="K148" s="11">
        <v>2274.31567123274</v>
      </c>
    </row>
    <row r="149" spans="2:11" ht="14.65" x14ac:dyDescent="0.45">
      <c r="B149" s="23"/>
      <c r="C149" s="4" t="s">
        <v>42</v>
      </c>
      <c r="D149" s="11">
        <v>1269.55646986394</v>
      </c>
      <c r="E149" s="11">
        <v>1514.3830834864</v>
      </c>
      <c r="F149" s="11">
        <v>1718.84336876871</v>
      </c>
      <c r="G149" s="11">
        <v>1907.5353595075901</v>
      </c>
      <c r="H149" s="11">
        <v>2084.8679501235101</v>
      </c>
      <c r="I149" s="11">
        <v>2246.6485262021301</v>
      </c>
      <c r="J149" s="11">
        <v>2403.4893541669198</v>
      </c>
      <c r="K149" s="11">
        <v>2520.0990650979502</v>
      </c>
    </row>
    <row r="150" spans="2:11" ht="14.65" x14ac:dyDescent="0.45">
      <c r="B150" s="23"/>
      <c r="C150" s="6" t="s">
        <v>38</v>
      </c>
      <c r="D150" s="12">
        <v>1049.6983832859401</v>
      </c>
      <c r="E150" s="12">
        <v>1248.18293209231</v>
      </c>
      <c r="F150" s="12">
        <v>1416.7029328523399</v>
      </c>
      <c r="G150" s="12">
        <v>1570.18190190937</v>
      </c>
      <c r="H150" s="12">
        <v>1716.15268196122</v>
      </c>
      <c r="I150" s="12">
        <v>1849.32186877237</v>
      </c>
      <c r="J150" s="12">
        <v>1978.4249170190601</v>
      </c>
      <c r="K150" s="12">
        <v>2074.4118442223698</v>
      </c>
    </row>
    <row r="151" spans="2:11" ht="14.65" x14ac:dyDescent="0.45">
      <c r="B151" s="23" t="s">
        <v>145</v>
      </c>
      <c r="C151" s="4" t="s">
        <v>43</v>
      </c>
      <c r="D151" s="11">
        <v>441.60133414875702</v>
      </c>
      <c r="E151" s="11">
        <v>523.31006328415106</v>
      </c>
      <c r="F151" s="11">
        <v>590.26232892518294</v>
      </c>
      <c r="G151" s="11">
        <v>653.50168108881815</v>
      </c>
      <c r="H151" s="11">
        <v>711.24563747522393</v>
      </c>
      <c r="I151" s="11">
        <v>763.20050055299794</v>
      </c>
      <c r="J151" s="11">
        <v>815.68144428472203</v>
      </c>
      <c r="K151" s="11">
        <v>852.18289709177714</v>
      </c>
    </row>
    <row r="152" spans="2:11" ht="14.65" x14ac:dyDescent="0.45">
      <c r="B152" s="23"/>
      <c r="C152" s="4" t="s">
        <v>39</v>
      </c>
      <c r="D152" s="11">
        <v>650.02532852807894</v>
      </c>
      <c r="E152" s="11">
        <v>772.52416974223104</v>
      </c>
      <c r="F152" s="11">
        <v>872.34600839260816</v>
      </c>
      <c r="G152" s="11">
        <v>967.32151007717198</v>
      </c>
      <c r="H152" s="11">
        <v>1054.6775929552382</v>
      </c>
      <c r="I152" s="11">
        <v>1134.1383480918789</v>
      </c>
      <c r="J152" s="11">
        <v>1216.1822267514619</v>
      </c>
      <c r="K152" s="11">
        <v>1272.9925653883311</v>
      </c>
    </row>
    <row r="153" spans="2:11" ht="14.65" x14ac:dyDescent="0.45">
      <c r="B153" s="23"/>
      <c r="C153" s="4" t="s">
        <v>40</v>
      </c>
      <c r="D153" s="11">
        <v>847.00483440514813</v>
      </c>
      <c r="E153" s="11">
        <v>1007.250151977508</v>
      </c>
      <c r="F153" s="11">
        <v>1137.4827619445678</v>
      </c>
      <c r="G153" s="11">
        <v>1261.6976266030551</v>
      </c>
      <c r="H153" s="11">
        <v>1376.154879042419</v>
      </c>
      <c r="I153" s="11">
        <v>1480.5913107355141</v>
      </c>
      <c r="J153" s="11">
        <v>1589.0847290301649</v>
      </c>
      <c r="K153" s="11">
        <v>1663.8926847116027</v>
      </c>
    </row>
    <row r="154" spans="2:11" ht="14.65" x14ac:dyDescent="0.45">
      <c r="B154" s="23"/>
      <c r="C154" s="4" t="s">
        <v>41</v>
      </c>
      <c r="D154" s="11">
        <v>1079.9140875158414</v>
      </c>
      <c r="E154" s="11">
        <v>1283.1958889531966</v>
      </c>
      <c r="F154" s="11">
        <v>1448.212279757314</v>
      </c>
      <c r="G154" s="11">
        <v>1605.4663767549339</v>
      </c>
      <c r="H154" s="11">
        <v>1750.6375694283099</v>
      </c>
      <c r="I154" s="11">
        <v>1882.973783206663</v>
      </c>
      <c r="J154" s="11">
        <v>2019.90481762334</v>
      </c>
      <c r="K154" s="11">
        <v>2114.1990807110569</v>
      </c>
    </row>
    <row r="155" spans="2:11" ht="14.65" x14ac:dyDescent="0.45">
      <c r="B155" s="23"/>
      <c r="C155" s="4" t="s">
        <v>42</v>
      </c>
      <c r="D155" s="11">
        <v>1446.889144589434</v>
      </c>
      <c r="E155" s="11">
        <v>1720.8206868987791</v>
      </c>
      <c r="F155" s="11">
        <v>1943.3181866494979</v>
      </c>
      <c r="G155" s="11">
        <v>2155.473698397619</v>
      </c>
      <c r="H155" s="11">
        <v>2351.969472220203</v>
      </c>
      <c r="I155" s="11">
        <v>2531.4762165390694</v>
      </c>
      <c r="J155" s="11">
        <v>2717.8052245843987</v>
      </c>
      <c r="K155" s="11">
        <v>2846.818831052803</v>
      </c>
    </row>
    <row r="156" spans="2:11" ht="14.65" x14ac:dyDescent="0.45">
      <c r="B156" s="23"/>
      <c r="C156" s="6" t="s">
        <v>38</v>
      </c>
      <c r="D156" s="12">
        <v>894.98320741312909</v>
      </c>
      <c r="E156" s="12">
        <v>1063.5978002723659</v>
      </c>
      <c r="F156" s="12">
        <v>1200.7119032468579</v>
      </c>
      <c r="G156" s="12">
        <v>1331.2768170600011</v>
      </c>
      <c r="H156" s="12">
        <v>1451.70243412683</v>
      </c>
      <c r="I156" s="12">
        <v>1561.3947199438689</v>
      </c>
      <c r="J156" s="12">
        <v>1674.7789704042202</v>
      </c>
      <c r="K156" s="12">
        <v>1753.1216846799139</v>
      </c>
    </row>
    <row r="157" spans="2:11" ht="14.65" x14ac:dyDescent="0.45">
      <c r="B157" s="23" t="s">
        <v>146</v>
      </c>
      <c r="C157" s="4" t="s">
        <v>43</v>
      </c>
      <c r="D157" s="11">
        <v>45.077621555291849</v>
      </c>
      <c r="E157" s="11">
        <v>56.063853085574216</v>
      </c>
      <c r="F157" s="11">
        <v>68.858010715151153</v>
      </c>
      <c r="G157" s="11">
        <v>81.492897276413174</v>
      </c>
      <c r="H157" s="11">
        <v>95.478490715883183</v>
      </c>
      <c r="I157" s="11">
        <v>110.93635202385408</v>
      </c>
      <c r="J157" s="11">
        <v>127.00784137534278</v>
      </c>
      <c r="K157" s="11">
        <v>144.07724408824637</v>
      </c>
    </row>
    <row r="158" spans="2:11" ht="14.65" x14ac:dyDescent="0.45">
      <c r="B158" s="23"/>
      <c r="C158" s="4" t="s">
        <v>39</v>
      </c>
      <c r="D158" s="11">
        <v>185.72585090861529</v>
      </c>
      <c r="E158" s="11">
        <v>238.64341929259623</v>
      </c>
      <c r="F158" s="11">
        <v>293.8588344604517</v>
      </c>
      <c r="G158" s="11">
        <v>350.94210700651075</v>
      </c>
      <c r="H158" s="11">
        <v>414.99990273708528</v>
      </c>
      <c r="I158" s="11">
        <v>481.1030476330634</v>
      </c>
      <c r="J158" s="11">
        <v>549.79661730735052</v>
      </c>
      <c r="K158" s="11">
        <v>619.33141813114014</v>
      </c>
    </row>
    <row r="159" spans="2:11" ht="14.65" x14ac:dyDescent="0.45">
      <c r="B159" s="23"/>
      <c r="C159" s="4" t="s">
        <v>40</v>
      </c>
      <c r="D159" s="11">
        <v>421.81460492789137</v>
      </c>
      <c r="E159" s="11">
        <v>538.87917240489185</v>
      </c>
      <c r="F159" s="11">
        <v>668.80814941090637</v>
      </c>
      <c r="G159" s="11">
        <v>817.34475306367654</v>
      </c>
      <c r="H159" s="11">
        <v>970.86127868978463</v>
      </c>
      <c r="I159" s="11">
        <v>1129.4788889218714</v>
      </c>
      <c r="J159" s="11">
        <v>1291.1186063186701</v>
      </c>
      <c r="K159" s="11">
        <v>1454.7593521841934</v>
      </c>
    </row>
    <row r="160" spans="2:11" ht="14.65" x14ac:dyDescent="0.45">
      <c r="B160" s="23"/>
      <c r="C160" s="4" t="s">
        <v>41</v>
      </c>
      <c r="D160" s="11">
        <v>591.88564153887546</v>
      </c>
      <c r="E160" s="11">
        <v>774.79457026613773</v>
      </c>
      <c r="F160" s="11">
        <v>981.37160965816201</v>
      </c>
      <c r="G160" s="11">
        <v>1199.7405281857648</v>
      </c>
      <c r="H160" s="11">
        <v>1435.0251684827169</v>
      </c>
      <c r="I160" s="11">
        <v>1682.8363262997432</v>
      </c>
      <c r="J160" s="11">
        <v>1939.8617159405987</v>
      </c>
      <c r="K160" s="11">
        <v>2202.6783545933517</v>
      </c>
    </row>
    <row r="161" spans="1:11" ht="14.65" x14ac:dyDescent="0.45">
      <c r="B161" s="23"/>
      <c r="C161" s="4" t="s">
        <v>42</v>
      </c>
      <c r="D161" s="11">
        <v>1457.6722338310899</v>
      </c>
      <c r="E161" s="11">
        <v>1822.2570643393913</v>
      </c>
      <c r="F161" s="11">
        <v>2231.5814458534405</v>
      </c>
      <c r="G161" s="11">
        <v>2700.6424154501028</v>
      </c>
      <c r="H161" s="11">
        <v>3161.3635234193321</v>
      </c>
      <c r="I161" s="11">
        <v>3644.9019860323419</v>
      </c>
      <c r="J161" s="11">
        <v>4134.6199372181727</v>
      </c>
      <c r="K161" s="11">
        <v>4637.2777185138229</v>
      </c>
    </row>
    <row r="162" spans="1:11" ht="14.65" x14ac:dyDescent="0.45">
      <c r="B162" s="23"/>
      <c r="C162" s="6" t="s">
        <v>38</v>
      </c>
      <c r="D162" s="12">
        <v>540.43519055235288</v>
      </c>
      <c r="E162" s="12">
        <v>686.1276158777182</v>
      </c>
      <c r="F162" s="12">
        <v>848.8956100196225</v>
      </c>
      <c r="G162" s="12">
        <v>1030.0325401964935</v>
      </c>
      <c r="H162" s="12">
        <v>1215.5456728089605</v>
      </c>
      <c r="I162" s="12">
        <v>1409.8513201821747</v>
      </c>
      <c r="J162" s="12">
        <v>1608.480943632027</v>
      </c>
      <c r="K162" s="12">
        <v>1811.6248175021508</v>
      </c>
    </row>
    <row r="163" spans="1:11" ht="14.65" x14ac:dyDescent="0.45">
      <c r="B163" s="23" t="s">
        <v>147</v>
      </c>
      <c r="C163" s="4" t="s">
        <v>43</v>
      </c>
      <c r="D163" s="11">
        <f>D151+D157-D145</f>
        <v>-367.95736580592614</v>
      </c>
      <c r="E163" s="11">
        <f t="shared" ref="E163:K163" si="8">E151+E157-E145</f>
        <v>-436.13036487441468</v>
      </c>
      <c r="F163" s="11">
        <f t="shared" si="8"/>
        <v>-491.25139414497585</v>
      </c>
      <c r="G163" s="11">
        <f t="shared" si="8"/>
        <v>-540.00304814569881</v>
      </c>
      <c r="H163" s="11">
        <f t="shared" si="8"/>
        <v>-586.80269412811288</v>
      </c>
      <c r="I163" s="11">
        <f t="shared" si="8"/>
        <v>-627.52419094446793</v>
      </c>
      <c r="J163" s="11">
        <f t="shared" si="8"/>
        <v>-663.80424885462526</v>
      </c>
      <c r="K163" s="11">
        <f t="shared" si="8"/>
        <v>-688.17538477621656</v>
      </c>
    </row>
    <row r="164" spans="1:11" ht="14.65" x14ac:dyDescent="0.45">
      <c r="B164" s="23"/>
      <c r="C164" s="4" t="s">
        <v>39</v>
      </c>
      <c r="D164" s="11">
        <f t="shared" ref="D164:K168" si="9">D152+D158-D146</f>
        <v>-86.660943198830751</v>
      </c>
      <c r="E164" s="11">
        <f t="shared" si="9"/>
        <v>-87.154517087472755</v>
      </c>
      <c r="F164" s="11">
        <f t="shared" si="9"/>
        <v>-78.166137661790344</v>
      </c>
      <c r="G164" s="11">
        <f t="shared" si="9"/>
        <v>-60.916694861987253</v>
      </c>
      <c r="H164" s="11">
        <f t="shared" si="9"/>
        <v>-37.717277088786659</v>
      </c>
      <c r="I164" s="11">
        <f t="shared" si="9"/>
        <v>-9.1234684732175992</v>
      </c>
      <c r="J164" s="11">
        <f t="shared" si="9"/>
        <v>28.21540983670252</v>
      </c>
      <c r="K164" s="11">
        <f t="shared" si="9"/>
        <v>70.249756998721296</v>
      </c>
    </row>
    <row r="165" spans="1:11" ht="14.65" x14ac:dyDescent="0.45">
      <c r="B165" s="23"/>
      <c r="C165" s="4" t="s">
        <v>40</v>
      </c>
      <c r="D165" s="11">
        <f t="shared" si="9"/>
        <v>214.16185108668947</v>
      </c>
      <c r="E165" s="11">
        <f t="shared" si="9"/>
        <v>286.11527445035972</v>
      </c>
      <c r="F165" s="11">
        <f t="shared" si="9"/>
        <v>378.39759198771435</v>
      </c>
      <c r="G165" s="11">
        <f t="shared" si="9"/>
        <v>496.45777711037181</v>
      </c>
      <c r="H165" s="11">
        <f t="shared" si="9"/>
        <v>617.30776738266377</v>
      </c>
      <c r="I165" s="11">
        <f t="shared" si="9"/>
        <v>746.14073318539522</v>
      </c>
      <c r="J165" s="11">
        <f t="shared" si="9"/>
        <v>886.15104931698511</v>
      </c>
      <c r="K165" s="11">
        <f t="shared" si="9"/>
        <v>1027.8546330824165</v>
      </c>
    </row>
    <row r="166" spans="1:11" ht="14.65" x14ac:dyDescent="0.45">
      <c r="B166" s="23"/>
      <c r="C166" s="4" t="s">
        <v>41</v>
      </c>
      <c r="D166" s="11">
        <f t="shared" si="9"/>
        <v>514.65190495997695</v>
      </c>
      <c r="E166" s="11">
        <f t="shared" si="9"/>
        <v>689.52449575636433</v>
      </c>
      <c r="F166" s="11">
        <f t="shared" si="9"/>
        <v>867.40593186265573</v>
      </c>
      <c r="G166" s="11">
        <f t="shared" si="9"/>
        <v>1083.7120551380087</v>
      </c>
      <c r="H166" s="11">
        <f t="shared" si="9"/>
        <v>1304.1304136123069</v>
      </c>
      <c r="I166" s="11">
        <f t="shared" si="9"/>
        <v>1538.2755487986262</v>
      </c>
      <c r="J166" s="11">
        <f t="shared" si="9"/>
        <v>1790.6877145888584</v>
      </c>
      <c r="K166" s="11">
        <f t="shared" si="9"/>
        <v>2042.5617640716682</v>
      </c>
    </row>
    <row r="167" spans="1:11" ht="14.65" x14ac:dyDescent="0.45">
      <c r="B167" s="23"/>
      <c r="C167" s="4" t="s">
        <v>42</v>
      </c>
      <c r="D167" s="11">
        <f t="shared" si="9"/>
        <v>1635.0049085565838</v>
      </c>
      <c r="E167" s="11">
        <f t="shared" si="9"/>
        <v>2028.6946677517701</v>
      </c>
      <c r="F167" s="11">
        <f t="shared" si="9"/>
        <v>2456.0562637342282</v>
      </c>
      <c r="G167" s="11">
        <f t="shared" si="9"/>
        <v>2948.5807543401315</v>
      </c>
      <c r="H167" s="11">
        <f t="shared" si="9"/>
        <v>3428.4650455160254</v>
      </c>
      <c r="I167" s="11">
        <f t="shared" si="9"/>
        <v>3929.7296763692816</v>
      </c>
      <c r="J167" s="11">
        <f t="shared" si="9"/>
        <v>4448.9358076356521</v>
      </c>
      <c r="K167" s="11">
        <f t="shared" si="9"/>
        <v>4963.9974844686758</v>
      </c>
    </row>
    <row r="168" spans="1:11" ht="14.65" x14ac:dyDescent="0.45">
      <c r="B168" s="23"/>
      <c r="C168" s="6" t="s">
        <v>38</v>
      </c>
      <c r="D168" s="12">
        <f t="shared" si="9"/>
        <v>385.72001467954192</v>
      </c>
      <c r="E168" s="12">
        <f t="shared" si="9"/>
        <v>501.54248405777412</v>
      </c>
      <c r="F168" s="12">
        <f t="shared" si="9"/>
        <v>632.90458041414058</v>
      </c>
      <c r="G168" s="12">
        <f t="shared" si="9"/>
        <v>791.12745534712485</v>
      </c>
      <c r="H168" s="12">
        <f t="shared" si="9"/>
        <v>951.09542497457051</v>
      </c>
      <c r="I168" s="12">
        <f t="shared" si="9"/>
        <v>1121.9241713536737</v>
      </c>
      <c r="J168" s="12">
        <f t="shared" si="9"/>
        <v>1304.8349970171871</v>
      </c>
      <c r="K168" s="12">
        <f t="shared" si="9"/>
        <v>1490.3346579596946</v>
      </c>
    </row>
    <row r="169" spans="1:11" x14ac:dyDescent="0.45">
      <c r="A169" s="24" t="s">
        <v>44</v>
      </c>
      <c r="B169" s="24"/>
      <c r="C169" s="24"/>
      <c r="D169" s="24"/>
      <c r="E169" s="24"/>
    </row>
    <row r="171" spans="1:11" ht="18.75" x14ac:dyDescent="0.7">
      <c r="A171" s="9" t="s">
        <v>52</v>
      </c>
    </row>
    <row r="172" spans="1:11" ht="14.65" x14ac:dyDescent="0.45">
      <c r="B172" s="1"/>
      <c r="C172" s="2" t="s">
        <v>0</v>
      </c>
      <c r="D172" s="3" t="s">
        <v>1</v>
      </c>
      <c r="E172" s="3" t="s">
        <v>2</v>
      </c>
      <c r="F172" s="3" t="s">
        <v>3</v>
      </c>
      <c r="G172" s="3" t="s">
        <v>4</v>
      </c>
      <c r="H172" s="3" t="s">
        <v>5</v>
      </c>
      <c r="I172" s="3" t="s">
        <v>6</v>
      </c>
      <c r="J172" s="3" t="s">
        <v>7</v>
      </c>
      <c r="K172" s="3" t="s">
        <v>8</v>
      </c>
    </row>
    <row r="173" spans="1:11" ht="14.65" x14ac:dyDescent="0.45">
      <c r="A173" s="23" t="s">
        <v>21</v>
      </c>
      <c r="B173" s="23" t="s">
        <v>37</v>
      </c>
      <c r="C173" s="4" t="s">
        <v>43</v>
      </c>
      <c r="D173" s="11">
        <v>28497.262126006644</v>
      </c>
      <c r="E173" s="11">
        <v>29685.812376798851</v>
      </c>
      <c r="F173" s="11">
        <v>31091.952869457615</v>
      </c>
      <c r="G173" s="11">
        <v>32617.654678772604</v>
      </c>
      <c r="H173" s="11">
        <v>34050.321871242362</v>
      </c>
      <c r="I173" s="11">
        <v>35346.562050054454</v>
      </c>
      <c r="J173" s="11">
        <v>36596.481422886674</v>
      </c>
      <c r="K173" s="11">
        <v>37890.600241095468</v>
      </c>
    </row>
    <row r="174" spans="1:11" ht="14.65" x14ac:dyDescent="0.45">
      <c r="A174" s="23"/>
      <c r="B174" s="23"/>
      <c r="C174" s="4" t="s">
        <v>39</v>
      </c>
      <c r="D174" s="11">
        <v>51173.593978632976</v>
      </c>
      <c r="E174" s="11">
        <v>53292.381280042202</v>
      </c>
      <c r="F174" s="11">
        <v>55772.127937621866</v>
      </c>
      <c r="G174" s="11">
        <v>58378.451103133106</v>
      </c>
      <c r="H174" s="11">
        <v>60942.611293874506</v>
      </c>
      <c r="I174" s="11">
        <v>63262.597039077264</v>
      </c>
      <c r="J174" s="11">
        <v>65499.678696491217</v>
      </c>
      <c r="K174" s="11">
        <v>67815.867671280183</v>
      </c>
    </row>
    <row r="175" spans="1:11" ht="14.65" x14ac:dyDescent="0.45">
      <c r="A175" s="23"/>
      <c r="B175" s="23"/>
      <c r="C175" s="4" t="s">
        <v>40</v>
      </c>
      <c r="D175" s="11">
        <v>79473.723879436002</v>
      </c>
      <c r="E175" s="11">
        <v>82853.95240241893</v>
      </c>
      <c r="F175" s="11">
        <v>86699.71183016627</v>
      </c>
      <c r="G175" s="11">
        <v>90826.06380515809</v>
      </c>
      <c r="H175" s="11">
        <v>94815.422424479621</v>
      </c>
      <c r="I175" s="11">
        <v>98424.890804320428</v>
      </c>
      <c r="J175" s="11">
        <v>101905.37576947779</v>
      </c>
      <c r="K175" s="11">
        <v>105508.93707735387</v>
      </c>
    </row>
    <row r="176" spans="1:11" ht="14.65" x14ac:dyDescent="0.45">
      <c r="A176" s="23"/>
      <c r="B176" s="23"/>
      <c r="C176" s="4" t="s">
        <v>41</v>
      </c>
      <c r="D176" s="11">
        <v>112451.73316259247</v>
      </c>
      <c r="E176" s="11">
        <v>117542.37328417262</v>
      </c>
      <c r="F176" s="11">
        <v>123256.24669971692</v>
      </c>
      <c r="G176" s="11">
        <v>129261.18107915041</v>
      </c>
      <c r="H176" s="11">
        <v>134938.72764758934</v>
      </c>
      <c r="I176" s="11">
        <v>140075.62477050064</v>
      </c>
      <c r="J176" s="11">
        <v>145028.95620947593</v>
      </c>
      <c r="K176" s="11">
        <v>150157.44654839931</v>
      </c>
    </row>
    <row r="177" spans="1:11" ht="14.65" x14ac:dyDescent="0.45">
      <c r="A177" s="23"/>
      <c r="B177" s="23"/>
      <c r="C177" s="4" t="s">
        <v>42</v>
      </c>
      <c r="D177" s="11">
        <v>204811.52388563124</v>
      </c>
      <c r="E177" s="11">
        <v>214789.40809453491</v>
      </c>
      <c r="F177" s="11">
        <v>225679.27857622073</v>
      </c>
      <c r="G177" s="11">
        <v>236384.24811272891</v>
      </c>
      <c r="H177" s="11">
        <v>246766.96754559287</v>
      </c>
      <c r="I177" s="11">
        <v>256160.98324229522</v>
      </c>
      <c r="J177" s="11">
        <v>265219.30622898013</v>
      </c>
      <c r="K177" s="11">
        <v>274597.94815843512</v>
      </c>
    </row>
    <row r="178" spans="1:11" ht="14.65" x14ac:dyDescent="0.45">
      <c r="A178" s="23"/>
      <c r="B178" s="23"/>
      <c r="C178" s="6" t="s">
        <v>38</v>
      </c>
      <c r="D178" s="12">
        <v>95281.567406459857</v>
      </c>
      <c r="E178" s="12">
        <v>99632.785487593501</v>
      </c>
      <c r="F178" s="12">
        <v>104499.86358263667</v>
      </c>
      <c r="G178" s="12">
        <v>109493.51975578861</v>
      </c>
      <c r="H178" s="12">
        <v>114302.81015655576</v>
      </c>
      <c r="I178" s="12">
        <v>118654.1315812496</v>
      </c>
      <c r="J178" s="12">
        <v>122849.95966546235</v>
      </c>
      <c r="K178" s="12">
        <v>127194.1599393128</v>
      </c>
    </row>
    <row r="179" spans="1:11" ht="14.65" x14ac:dyDescent="0.45">
      <c r="B179" s="23" t="s">
        <v>36</v>
      </c>
      <c r="C179" s="4" t="s">
        <v>43</v>
      </c>
      <c r="D179" s="11">
        <v>1398.8610203206599</v>
      </c>
      <c r="E179" s="11">
        <v>1633.7795183752201</v>
      </c>
      <c r="F179" s="11">
        <v>1822.5974395181299</v>
      </c>
      <c r="G179" s="11">
        <v>2024.22952039246</v>
      </c>
      <c r="H179" s="11">
        <v>2173.74987108808</v>
      </c>
      <c r="I179" s="11">
        <v>2232.6553290106599</v>
      </c>
      <c r="J179" s="11">
        <v>2365.1967099098201</v>
      </c>
      <c r="K179" s="11">
        <v>2516.6771223605801</v>
      </c>
    </row>
    <row r="180" spans="1:11" ht="14.65" x14ac:dyDescent="0.45">
      <c r="B180" s="23"/>
      <c r="C180" s="4" t="s">
        <v>39</v>
      </c>
      <c r="D180" s="11">
        <v>1575.8253662648401</v>
      </c>
      <c r="E180" s="11">
        <v>1848.3162228083299</v>
      </c>
      <c r="F180" s="11">
        <v>2054.5643863659002</v>
      </c>
      <c r="G180" s="11">
        <v>2260.9337788254502</v>
      </c>
      <c r="H180" s="11">
        <v>2427.9383640782098</v>
      </c>
      <c r="I180" s="11">
        <v>2493.7319602256198</v>
      </c>
      <c r="J180" s="11">
        <v>2641.7721316331499</v>
      </c>
      <c r="K180" s="11">
        <v>2810.9659794108102</v>
      </c>
    </row>
    <row r="181" spans="1:11" ht="14.65" x14ac:dyDescent="0.45">
      <c r="B181" s="23"/>
      <c r="C181" s="4" t="s">
        <v>40</v>
      </c>
      <c r="D181" s="11">
        <v>1786.49720667458</v>
      </c>
      <c r="E181" s="11">
        <v>2102.4597034444701</v>
      </c>
      <c r="F181" s="11">
        <v>2341.7615586535999</v>
      </c>
      <c r="G181" s="11">
        <v>2599.6657348588701</v>
      </c>
      <c r="H181" s="11">
        <v>2791.6908626675499</v>
      </c>
      <c r="I181" s="11">
        <v>2867.3416221366801</v>
      </c>
      <c r="J181" s="11">
        <v>3037.5610972027398</v>
      </c>
      <c r="K181" s="11">
        <v>3232.1034817413201</v>
      </c>
    </row>
    <row r="182" spans="1:11" ht="14.65" x14ac:dyDescent="0.45">
      <c r="B182" s="23"/>
      <c r="C182" s="4" t="s">
        <v>41</v>
      </c>
      <c r="D182" s="11">
        <v>1983.1242577236701</v>
      </c>
      <c r="E182" s="11">
        <v>2326.8981019283401</v>
      </c>
      <c r="F182" s="11">
        <v>2595.82059567734</v>
      </c>
      <c r="G182" s="11">
        <v>2881.26218023605</v>
      </c>
      <c r="H182" s="11">
        <v>3094.0875181213401</v>
      </c>
      <c r="I182" s="11">
        <v>3177.9327868579198</v>
      </c>
      <c r="J182" s="11">
        <v>3366.5904782184198</v>
      </c>
      <c r="K182" s="11">
        <v>3582.2057427148602</v>
      </c>
    </row>
    <row r="183" spans="1:11" ht="14.65" x14ac:dyDescent="0.45">
      <c r="B183" s="23"/>
      <c r="C183" s="4" t="s">
        <v>42</v>
      </c>
      <c r="D183" s="11">
        <v>2151.6617300514599</v>
      </c>
      <c r="E183" s="11">
        <v>2528.2325476271099</v>
      </c>
      <c r="F183" s="11">
        <v>2824.1055274957798</v>
      </c>
      <c r="G183" s="11">
        <v>3130.2097623810901</v>
      </c>
      <c r="H183" s="11">
        <v>3361.42369178338</v>
      </c>
      <c r="I183" s="11">
        <v>3452.5133817564101</v>
      </c>
      <c r="J183" s="11">
        <v>3657.4715252033002</v>
      </c>
      <c r="K183" s="11">
        <v>3891.7164371987301</v>
      </c>
    </row>
    <row r="184" spans="1:11" ht="14.65" x14ac:dyDescent="0.45">
      <c r="B184" s="23"/>
      <c r="C184" s="6" t="s">
        <v>38</v>
      </c>
      <c r="D184" s="12">
        <v>1780.8792909303199</v>
      </c>
      <c r="E184" s="12">
        <v>2092.5580093937101</v>
      </c>
      <c r="F184" s="12">
        <v>2334.39752859495</v>
      </c>
      <c r="G184" s="12">
        <v>2587.4224111468202</v>
      </c>
      <c r="H184" s="12">
        <v>2778.5431819956498</v>
      </c>
      <c r="I184" s="12">
        <v>2853.8376584531502</v>
      </c>
      <c r="J184" s="12">
        <v>3023.2554719411901</v>
      </c>
      <c r="K184" s="12">
        <v>3216.8816443076798</v>
      </c>
    </row>
    <row r="185" spans="1:11" ht="14.65" x14ac:dyDescent="0.45">
      <c r="B185" s="23" t="s">
        <v>145</v>
      </c>
      <c r="C185" s="4" t="s">
        <v>43</v>
      </c>
      <c r="D185" s="11">
        <v>720.04394935881896</v>
      </c>
      <c r="E185" s="11">
        <v>847.59041298718603</v>
      </c>
      <c r="F185" s="11">
        <v>951.82930342112195</v>
      </c>
      <c r="G185" s="11">
        <v>1056.7467770716589</v>
      </c>
      <c r="H185" s="11">
        <v>1138.90928686851</v>
      </c>
      <c r="I185" s="11">
        <v>1188.2158484739398</v>
      </c>
      <c r="J185" s="11">
        <v>1255.59863610767</v>
      </c>
      <c r="K185" s="11">
        <v>1322.8701949693602</v>
      </c>
    </row>
    <row r="186" spans="1:11" ht="14.65" x14ac:dyDescent="0.45">
      <c r="B186" s="23"/>
      <c r="C186" s="4" t="s">
        <v>39</v>
      </c>
      <c r="D186" s="11">
        <v>986.36405742175907</v>
      </c>
      <c r="E186" s="11">
        <v>1162.6245593588278</v>
      </c>
      <c r="F186" s="11">
        <v>1306.8082656555312</v>
      </c>
      <c r="G186" s="11">
        <v>1451.8208094341562</v>
      </c>
      <c r="H186" s="11">
        <v>1566.1780248610789</v>
      </c>
      <c r="I186" s="11">
        <v>1636.6002487305188</v>
      </c>
      <c r="J186" s="11">
        <v>1730.6072114441658</v>
      </c>
      <c r="K186" s="11">
        <v>1824.0534677830242</v>
      </c>
    </row>
    <row r="187" spans="1:11" ht="14.65" x14ac:dyDescent="0.45">
      <c r="B187" s="23"/>
      <c r="C187" s="4" t="s">
        <v>40</v>
      </c>
      <c r="D187" s="11">
        <v>1263.114385246967</v>
      </c>
      <c r="E187" s="11">
        <v>1489.8249703951831</v>
      </c>
      <c r="F187" s="11">
        <v>1675.2332601394278</v>
      </c>
      <c r="G187" s="11">
        <v>1861.9068468162982</v>
      </c>
      <c r="H187" s="11">
        <v>2009.2801364874929</v>
      </c>
      <c r="I187" s="11">
        <v>2100.2099722829671</v>
      </c>
      <c r="J187" s="11">
        <v>2221.9744421266687</v>
      </c>
      <c r="K187" s="11">
        <v>2343.3961559499212</v>
      </c>
    </row>
    <row r="188" spans="1:11" ht="14.65" x14ac:dyDescent="0.45">
      <c r="B188" s="23"/>
      <c r="C188" s="4" t="s">
        <v>41</v>
      </c>
      <c r="D188" s="11">
        <v>1647.3336459150262</v>
      </c>
      <c r="E188" s="11">
        <v>1944.0709449014551</v>
      </c>
      <c r="F188" s="11">
        <v>2186.9763577102099</v>
      </c>
      <c r="G188" s="11">
        <v>2431.2719475619961</v>
      </c>
      <c r="H188" s="11">
        <v>2624.865468597277</v>
      </c>
      <c r="I188" s="11">
        <v>2745.9848940534389</v>
      </c>
      <c r="J188" s="11">
        <v>2905.6655325205857</v>
      </c>
      <c r="K188" s="11">
        <v>3064.2386200867622</v>
      </c>
    </row>
    <row r="189" spans="1:11" ht="14.65" x14ac:dyDescent="0.45">
      <c r="B189" s="23"/>
      <c r="C189" s="4" t="s">
        <v>42</v>
      </c>
      <c r="D189" s="11">
        <v>2148.0268483882096</v>
      </c>
      <c r="E189" s="11">
        <v>2540.0259998977122</v>
      </c>
      <c r="F189" s="11">
        <v>2860.5227150870164</v>
      </c>
      <c r="G189" s="11">
        <v>3184.0801630187693</v>
      </c>
      <c r="H189" s="11">
        <v>3441.3507516330319</v>
      </c>
      <c r="I189" s="11">
        <v>3603.2921313727943</v>
      </c>
      <c r="J189" s="11">
        <v>3818.298359881559</v>
      </c>
      <c r="K189" s="11">
        <v>4034.0415596192943</v>
      </c>
    </row>
    <row r="190" spans="1:11" ht="14.65" x14ac:dyDescent="0.45">
      <c r="B190" s="23"/>
      <c r="C190" s="6" t="s">
        <v>38</v>
      </c>
      <c r="D190" s="12">
        <v>1353.187407000768</v>
      </c>
      <c r="E190" s="12">
        <v>1597.0781321591542</v>
      </c>
      <c r="F190" s="12">
        <v>1796.5581680642181</v>
      </c>
      <c r="G190" s="12">
        <v>1997.4822252964652</v>
      </c>
      <c r="H190" s="12">
        <v>2156.4614532411956</v>
      </c>
      <c r="I190" s="12">
        <v>2255.2270484543792</v>
      </c>
      <c r="J190" s="12">
        <v>2386.817255240855</v>
      </c>
      <c r="K190" s="12">
        <v>2518.1285047365618</v>
      </c>
    </row>
    <row r="191" spans="1:11" ht="14.65" x14ac:dyDescent="0.45">
      <c r="B191" s="23" t="s">
        <v>146</v>
      </c>
      <c r="C191" s="4" t="s">
        <v>43</v>
      </c>
      <c r="D191" s="11">
        <v>56.000499634896535</v>
      </c>
      <c r="E191" s="11">
        <v>65.76791741251381</v>
      </c>
      <c r="F191" s="11">
        <v>79.938311539704657</v>
      </c>
      <c r="G191" s="11">
        <v>91.51255266356803</v>
      </c>
      <c r="H191" s="11">
        <v>107.08044517709689</v>
      </c>
      <c r="I191" s="11">
        <v>124.27665580586786</v>
      </c>
      <c r="J191" s="11">
        <v>140.92571683602512</v>
      </c>
      <c r="K191" s="11">
        <v>157.32808284728972</v>
      </c>
    </row>
    <row r="192" spans="1:11" ht="14.65" x14ac:dyDescent="0.45">
      <c r="B192" s="23"/>
      <c r="C192" s="4" t="s">
        <v>39</v>
      </c>
      <c r="D192" s="11">
        <v>224.6138921105987</v>
      </c>
      <c r="E192" s="11">
        <v>274.13216846509516</v>
      </c>
      <c r="F192" s="11">
        <v>329.38337591266605</v>
      </c>
      <c r="G192" s="11">
        <v>393.5396191223083</v>
      </c>
      <c r="H192" s="11">
        <v>460.24470445021331</v>
      </c>
      <c r="I192" s="11">
        <v>528.84335570906376</v>
      </c>
      <c r="J192" s="11">
        <v>597.54269909948471</v>
      </c>
      <c r="K192" s="11">
        <v>667.91421973164393</v>
      </c>
    </row>
    <row r="193" spans="1:11" ht="14.65" x14ac:dyDescent="0.45">
      <c r="B193" s="23"/>
      <c r="C193" s="4" t="s">
        <v>40</v>
      </c>
      <c r="D193" s="11">
        <v>603.08230375991798</v>
      </c>
      <c r="E193" s="11">
        <v>732.07239218210646</v>
      </c>
      <c r="F193" s="11">
        <v>875.87631343792032</v>
      </c>
      <c r="G193" s="11">
        <v>1065.6544591031852</v>
      </c>
      <c r="H193" s="11">
        <v>1251.5879174753204</v>
      </c>
      <c r="I193" s="11">
        <v>1440.7047898398941</v>
      </c>
      <c r="J193" s="11">
        <v>1628.3650665053246</v>
      </c>
      <c r="K193" s="11">
        <v>1817.3851974732527</v>
      </c>
    </row>
    <row r="194" spans="1:11" ht="14.65" x14ac:dyDescent="0.45">
      <c r="B194" s="23"/>
      <c r="C194" s="4" t="s">
        <v>41</v>
      </c>
      <c r="D194" s="11">
        <v>1011.2397914831638</v>
      </c>
      <c r="E194" s="11">
        <v>1264.6847069655578</v>
      </c>
      <c r="F194" s="11">
        <v>1539.9731426309631</v>
      </c>
      <c r="G194" s="11">
        <v>1843.3604124411893</v>
      </c>
      <c r="H194" s="11">
        <v>2172.8228255265221</v>
      </c>
      <c r="I194" s="11">
        <v>2500.6807228152738</v>
      </c>
      <c r="J194" s="11">
        <v>2823.705424419335</v>
      </c>
      <c r="K194" s="11">
        <v>3150.0028219361061</v>
      </c>
    </row>
    <row r="195" spans="1:11" ht="14.65" x14ac:dyDescent="0.45">
      <c r="B195" s="23"/>
      <c r="C195" s="4" t="s">
        <v>42</v>
      </c>
      <c r="D195" s="11">
        <v>2292.570291172543</v>
      </c>
      <c r="E195" s="11">
        <v>2766.5651816483569</v>
      </c>
      <c r="F195" s="11">
        <v>3300.2154427314904</v>
      </c>
      <c r="G195" s="11">
        <v>3912.6601093772683</v>
      </c>
      <c r="H195" s="11">
        <v>4516.0185856211656</v>
      </c>
      <c r="I195" s="11">
        <v>5124.0942418422701</v>
      </c>
      <c r="J195" s="11">
        <v>5715.834692961409</v>
      </c>
      <c r="K195" s="11">
        <v>6313.9213189891807</v>
      </c>
    </row>
    <row r="196" spans="1:11" ht="14.65" x14ac:dyDescent="0.45">
      <c r="B196" s="23"/>
      <c r="C196" s="6" t="s">
        <v>38</v>
      </c>
      <c r="D196" s="12">
        <v>837.50135563222398</v>
      </c>
      <c r="E196" s="12">
        <v>1020.6444733347259</v>
      </c>
      <c r="F196" s="12">
        <v>1225.077317250549</v>
      </c>
      <c r="G196" s="12">
        <v>1461.3454305415039</v>
      </c>
      <c r="H196" s="12">
        <v>1701.5508956500635</v>
      </c>
      <c r="I196" s="12">
        <v>1943.7199532024738</v>
      </c>
      <c r="J196" s="12">
        <v>2181.2747199643154</v>
      </c>
      <c r="K196" s="12">
        <v>2421.3103281954945</v>
      </c>
    </row>
    <row r="197" spans="1:11" ht="14.65" x14ac:dyDescent="0.45">
      <c r="B197" s="23" t="s">
        <v>147</v>
      </c>
      <c r="C197" s="4" t="s">
        <v>43</v>
      </c>
      <c r="D197" s="11">
        <f>D185+D191-D179</f>
        <v>-622.81657132694443</v>
      </c>
      <c r="E197" s="11">
        <f t="shared" ref="E197:K197" si="10">E185+E191-E179</f>
        <v>-720.42118797552018</v>
      </c>
      <c r="F197" s="11">
        <f t="shared" si="10"/>
        <v>-790.82982455730325</v>
      </c>
      <c r="G197" s="11">
        <f t="shared" si="10"/>
        <v>-875.97019065723316</v>
      </c>
      <c r="H197" s="11">
        <f t="shared" si="10"/>
        <v>-927.76013904247316</v>
      </c>
      <c r="I197" s="11">
        <f t="shared" si="10"/>
        <v>-920.16282473085221</v>
      </c>
      <c r="J197" s="11">
        <f t="shared" si="10"/>
        <v>-968.67235696612488</v>
      </c>
      <c r="K197" s="11">
        <f t="shared" si="10"/>
        <v>-1036.4788445439301</v>
      </c>
    </row>
    <row r="198" spans="1:11" ht="14.65" x14ac:dyDescent="0.45">
      <c r="B198" s="23"/>
      <c r="C198" s="4" t="s">
        <v>39</v>
      </c>
      <c r="D198" s="11">
        <f t="shared" ref="D198:K202" si="11">D186+D192-D180</f>
        <v>-364.84741673248232</v>
      </c>
      <c r="E198" s="11">
        <f t="shared" si="11"/>
        <v>-411.55949498440691</v>
      </c>
      <c r="F198" s="11">
        <f t="shared" si="11"/>
        <v>-418.37274479770304</v>
      </c>
      <c r="G198" s="11">
        <f t="shared" si="11"/>
        <v>-415.57335026898568</v>
      </c>
      <c r="H198" s="11">
        <f t="shared" si="11"/>
        <v>-401.51563476691763</v>
      </c>
      <c r="I198" s="11">
        <f t="shared" si="11"/>
        <v>-328.2883557860373</v>
      </c>
      <c r="J198" s="11">
        <f t="shared" si="11"/>
        <v>-313.62222108949936</v>
      </c>
      <c r="K198" s="11">
        <f t="shared" si="11"/>
        <v>-318.99829189614229</v>
      </c>
    </row>
    <row r="199" spans="1:11" ht="14.65" x14ac:dyDescent="0.45">
      <c r="B199" s="23"/>
      <c r="C199" s="4" t="s">
        <v>40</v>
      </c>
      <c r="D199" s="11">
        <f t="shared" si="11"/>
        <v>79.699482332305024</v>
      </c>
      <c r="E199" s="11">
        <f t="shared" si="11"/>
        <v>119.43765913281959</v>
      </c>
      <c r="F199" s="11">
        <f t="shared" si="11"/>
        <v>209.348014923748</v>
      </c>
      <c r="G199" s="11">
        <f t="shared" si="11"/>
        <v>327.89557106061329</v>
      </c>
      <c r="H199" s="11">
        <f t="shared" si="11"/>
        <v>469.17719129526313</v>
      </c>
      <c r="I199" s="11">
        <f t="shared" si="11"/>
        <v>673.5731399861811</v>
      </c>
      <c r="J199" s="11">
        <f t="shared" si="11"/>
        <v>812.77841142925354</v>
      </c>
      <c r="K199" s="11">
        <f t="shared" si="11"/>
        <v>928.6778716818535</v>
      </c>
    </row>
    <row r="200" spans="1:11" ht="14.65" x14ac:dyDescent="0.45">
      <c r="B200" s="23"/>
      <c r="C200" s="4" t="s">
        <v>41</v>
      </c>
      <c r="D200" s="11">
        <f t="shared" si="11"/>
        <v>675.44917967451988</v>
      </c>
      <c r="E200" s="11">
        <f t="shared" si="11"/>
        <v>881.85754993867249</v>
      </c>
      <c r="F200" s="11">
        <f t="shared" si="11"/>
        <v>1131.1289046638331</v>
      </c>
      <c r="G200" s="11">
        <f t="shared" si="11"/>
        <v>1393.3701797671356</v>
      </c>
      <c r="H200" s="11">
        <f t="shared" si="11"/>
        <v>1703.600776002459</v>
      </c>
      <c r="I200" s="11">
        <f t="shared" si="11"/>
        <v>2068.7328300107934</v>
      </c>
      <c r="J200" s="11">
        <f t="shared" si="11"/>
        <v>2362.7804787215009</v>
      </c>
      <c r="K200" s="11">
        <f t="shared" si="11"/>
        <v>2632.0356993080086</v>
      </c>
    </row>
    <row r="201" spans="1:11" ht="14.65" x14ac:dyDescent="0.45">
      <c r="B201" s="23"/>
      <c r="C201" s="4" t="s">
        <v>42</v>
      </c>
      <c r="D201" s="11">
        <f t="shared" si="11"/>
        <v>2288.9354095092922</v>
      </c>
      <c r="E201" s="11">
        <f t="shared" si="11"/>
        <v>2778.3586339189596</v>
      </c>
      <c r="F201" s="11">
        <f t="shared" si="11"/>
        <v>3336.632630322727</v>
      </c>
      <c r="G201" s="11">
        <f t="shared" si="11"/>
        <v>3966.5305100149476</v>
      </c>
      <c r="H201" s="11">
        <f t="shared" si="11"/>
        <v>4595.9456454708179</v>
      </c>
      <c r="I201" s="11">
        <f t="shared" si="11"/>
        <v>5274.8729914586538</v>
      </c>
      <c r="J201" s="11">
        <f t="shared" si="11"/>
        <v>5876.6615276396678</v>
      </c>
      <c r="K201" s="11">
        <f t="shared" si="11"/>
        <v>6456.2464414097458</v>
      </c>
    </row>
    <row r="202" spans="1:11" ht="14.65" x14ac:dyDescent="0.45">
      <c r="B202" s="23"/>
      <c r="C202" s="6" t="s">
        <v>38</v>
      </c>
      <c r="D202" s="12">
        <f t="shared" si="11"/>
        <v>409.80947170267177</v>
      </c>
      <c r="E202" s="12">
        <f t="shared" si="11"/>
        <v>525.16459610017</v>
      </c>
      <c r="F202" s="12">
        <f t="shared" si="11"/>
        <v>687.23795671981679</v>
      </c>
      <c r="G202" s="12">
        <f t="shared" si="11"/>
        <v>871.40524469114916</v>
      </c>
      <c r="H202" s="12">
        <f t="shared" si="11"/>
        <v>1079.4691668956093</v>
      </c>
      <c r="I202" s="12">
        <f t="shared" si="11"/>
        <v>1345.1093432037028</v>
      </c>
      <c r="J202" s="12">
        <f t="shared" si="11"/>
        <v>1544.8365032639804</v>
      </c>
      <c r="K202" s="12">
        <f t="shared" si="11"/>
        <v>1722.5571886243765</v>
      </c>
    </row>
    <row r="203" spans="1:11" x14ac:dyDescent="0.45">
      <c r="A203" s="24" t="s">
        <v>44</v>
      </c>
      <c r="B203" s="24"/>
      <c r="C203" s="24"/>
      <c r="D203" s="24"/>
      <c r="E203" s="24"/>
    </row>
    <row r="205" spans="1:11" ht="18.75" x14ac:dyDescent="0.7">
      <c r="A205" s="9" t="s">
        <v>53</v>
      </c>
    </row>
    <row r="206" spans="1:11" ht="14.65" x14ac:dyDescent="0.45">
      <c r="B206" s="1"/>
      <c r="C206" s="2" t="s">
        <v>0</v>
      </c>
      <c r="D206" s="3" t="s">
        <v>1</v>
      </c>
      <c r="E206" s="3" t="s">
        <v>2</v>
      </c>
      <c r="F206" s="3" t="s">
        <v>3</v>
      </c>
      <c r="G206" s="3" t="s">
        <v>4</v>
      </c>
      <c r="H206" s="3" t="s">
        <v>5</v>
      </c>
      <c r="I206" s="3" t="s">
        <v>6</v>
      </c>
      <c r="J206" s="3" t="s">
        <v>7</v>
      </c>
      <c r="K206" s="3" t="s">
        <v>8</v>
      </c>
    </row>
    <row r="207" spans="1:11" ht="14.65" x14ac:dyDescent="0.45">
      <c r="A207" s="23" t="s">
        <v>9</v>
      </c>
      <c r="B207" s="23" t="s">
        <v>37</v>
      </c>
      <c r="C207" s="4" t="s">
        <v>43</v>
      </c>
      <c r="D207" s="11">
        <v>31647.364292187965</v>
      </c>
      <c r="E207" s="11">
        <v>32872.575211095449</v>
      </c>
      <c r="F207" s="11">
        <v>34422.282406489256</v>
      </c>
      <c r="G207" s="11">
        <v>36119.078308623546</v>
      </c>
      <c r="H207" s="11">
        <v>37705.538740086988</v>
      </c>
      <c r="I207" s="11">
        <v>39140.927059277448</v>
      </c>
      <c r="J207" s="11">
        <v>40525.022149847326</v>
      </c>
      <c r="K207" s="11">
        <v>41958.061385680754</v>
      </c>
    </row>
    <row r="208" spans="1:11" ht="14.65" x14ac:dyDescent="0.45">
      <c r="A208" s="23"/>
      <c r="B208" s="23"/>
      <c r="C208" s="4" t="s">
        <v>39</v>
      </c>
      <c r="D208" s="11">
        <v>58649.397641279749</v>
      </c>
      <c r="E208" s="11">
        <v>60769.20439211154</v>
      </c>
      <c r="F208" s="11">
        <v>63491.317491759932</v>
      </c>
      <c r="G208" s="11">
        <v>66487.105292750595</v>
      </c>
      <c r="H208" s="11">
        <v>69407.422385235986</v>
      </c>
      <c r="I208" s="11">
        <v>72049.649672946573</v>
      </c>
      <c r="J208" s="11">
        <v>74597.457655076811</v>
      </c>
      <c r="K208" s="11">
        <v>77235.360808290774</v>
      </c>
    </row>
    <row r="209" spans="1:11" ht="14.65" x14ac:dyDescent="0.45">
      <c r="A209" s="23"/>
      <c r="B209" s="23"/>
      <c r="C209" s="4" t="s">
        <v>40</v>
      </c>
      <c r="D209" s="11">
        <v>87914.210490760554</v>
      </c>
      <c r="E209" s="11">
        <v>91475.722528348444</v>
      </c>
      <c r="F209" s="11">
        <v>95850.309719669909</v>
      </c>
      <c r="G209" s="11">
        <v>100311.39032336077</v>
      </c>
      <c r="H209" s="11">
        <v>104717.37350524892</v>
      </c>
      <c r="I209" s="11">
        <v>108703.79300138346</v>
      </c>
      <c r="J209" s="11">
        <v>112547.75883263926</v>
      </c>
      <c r="K209" s="11">
        <v>116527.6543578265</v>
      </c>
    </row>
    <row r="210" spans="1:11" ht="14.65" x14ac:dyDescent="0.45">
      <c r="A210" s="23"/>
      <c r="B210" s="23"/>
      <c r="C210" s="4" t="s">
        <v>41</v>
      </c>
      <c r="D210" s="11">
        <v>126976.24792288156</v>
      </c>
      <c r="E210" s="11">
        <v>132773.45644939956</v>
      </c>
      <c r="F210" s="11">
        <v>139414.39248437839</v>
      </c>
      <c r="G210" s="11">
        <v>146144.23066363391</v>
      </c>
      <c r="H210" s="11">
        <v>152563.33242623799</v>
      </c>
      <c r="I210" s="11">
        <v>158371.16948728426</v>
      </c>
      <c r="J210" s="11">
        <v>163971.46500003972</v>
      </c>
      <c r="K210" s="11">
        <v>169769.79725099518</v>
      </c>
    </row>
    <row r="211" spans="1:11" ht="14.65" x14ac:dyDescent="0.45">
      <c r="A211" s="23"/>
      <c r="B211" s="23"/>
      <c r="C211" s="4" t="s">
        <v>42</v>
      </c>
      <c r="D211" s="11">
        <v>241386.29830049339</v>
      </c>
      <c r="E211" s="11">
        <v>252909.6365136652</v>
      </c>
      <c r="F211" s="11">
        <v>266292.73475370859</v>
      </c>
      <c r="G211" s="11">
        <v>279443.69640232087</v>
      </c>
      <c r="H211" s="11">
        <v>291717.71855139436</v>
      </c>
      <c r="I211" s="11">
        <v>302822.93597305624</v>
      </c>
      <c r="J211" s="11">
        <v>313531.31133569125</v>
      </c>
      <c r="K211" s="11">
        <v>324618.35452458798</v>
      </c>
    </row>
    <row r="212" spans="1:11" ht="14.65" x14ac:dyDescent="0.45">
      <c r="A212" s="23"/>
      <c r="B212" s="23"/>
      <c r="C212" s="6" t="s">
        <v>38</v>
      </c>
      <c r="D212" s="12">
        <v>109314.70372952064</v>
      </c>
      <c r="E212" s="12">
        <v>114160.11901892404</v>
      </c>
      <c r="F212" s="12">
        <v>119894.20737120122</v>
      </c>
      <c r="G212" s="12">
        <v>125701.10019813795</v>
      </c>
      <c r="H212" s="12">
        <v>131222.27712164083</v>
      </c>
      <c r="I212" s="12">
        <v>136217.69503878959</v>
      </c>
      <c r="J212" s="12">
        <v>141034.60299465887</v>
      </c>
      <c r="K212" s="12">
        <v>146021.84566547623</v>
      </c>
    </row>
    <row r="213" spans="1:11" ht="14.65" x14ac:dyDescent="0.45">
      <c r="B213" s="23" t="s">
        <v>36</v>
      </c>
      <c r="C213" s="4" t="s">
        <v>43</v>
      </c>
      <c r="D213" s="11">
        <v>1278.36543570959</v>
      </c>
      <c r="E213" s="11">
        <v>1481.4058245342401</v>
      </c>
      <c r="F213" s="11">
        <v>1644.1974477256799</v>
      </c>
      <c r="G213" s="11">
        <v>1796.68007968349</v>
      </c>
      <c r="H213" s="11">
        <v>1904.76344376001</v>
      </c>
      <c r="I213" s="11">
        <v>1973.2859697547101</v>
      </c>
      <c r="J213" s="11">
        <v>2062.3193791305998</v>
      </c>
      <c r="K213" s="11">
        <v>2142.4742365924199</v>
      </c>
    </row>
    <row r="214" spans="1:11" ht="14.65" x14ac:dyDescent="0.45">
      <c r="B214" s="23"/>
      <c r="C214" s="4" t="s">
        <v>39</v>
      </c>
      <c r="D214" s="11">
        <v>1614.9147034780301</v>
      </c>
      <c r="E214" s="11">
        <v>1853.2689192642599</v>
      </c>
      <c r="F214" s="11">
        <v>2052.7146780640901</v>
      </c>
      <c r="G214" s="11">
        <v>2250.4617014516102</v>
      </c>
      <c r="H214" s="11">
        <v>2385.8433279129499</v>
      </c>
      <c r="I214" s="11">
        <v>2471.6723645798202</v>
      </c>
      <c r="J214" s="11">
        <v>2583.1926514777601</v>
      </c>
      <c r="K214" s="11">
        <v>2683.59195959214</v>
      </c>
    </row>
    <row r="215" spans="1:11" ht="14.65" x14ac:dyDescent="0.45">
      <c r="B215" s="23"/>
      <c r="C215" s="4" t="s">
        <v>40</v>
      </c>
      <c r="D215" s="11">
        <v>1781.8848828360201</v>
      </c>
      <c r="E215" s="11">
        <v>2049.7819368045198</v>
      </c>
      <c r="F215" s="11">
        <v>2278.9184337060201</v>
      </c>
      <c r="G215" s="11">
        <v>2490.2649975079198</v>
      </c>
      <c r="H215" s="11">
        <v>2640.0725349856398</v>
      </c>
      <c r="I215" s="11">
        <v>2735.0472886743901</v>
      </c>
      <c r="J215" s="11">
        <v>2858.4508848319501</v>
      </c>
      <c r="K215" s="11">
        <v>2969.5484798765501</v>
      </c>
    </row>
    <row r="216" spans="1:11" ht="14.65" x14ac:dyDescent="0.45">
      <c r="B216" s="23"/>
      <c r="C216" s="4" t="s">
        <v>41</v>
      </c>
      <c r="D216" s="11">
        <v>1972.3352436662301</v>
      </c>
      <c r="E216" s="11">
        <v>2285.59755785282</v>
      </c>
      <c r="F216" s="11">
        <v>2549.0124702933999</v>
      </c>
      <c r="G216" s="11">
        <v>2785.4075157310899</v>
      </c>
      <c r="H216" s="11">
        <v>2952.9700206135699</v>
      </c>
      <c r="I216" s="11">
        <v>3059.2010414061701</v>
      </c>
      <c r="J216" s="11">
        <v>3197.2302489601798</v>
      </c>
      <c r="K216" s="11">
        <v>3321.49496638044</v>
      </c>
    </row>
    <row r="217" spans="1:11" ht="14.65" x14ac:dyDescent="0.45">
      <c r="B217" s="23"/>
      <c r="C217" s="4" t="s">
        <v>42</v>
      </c>
      <c r="D217" s="11">
        <v>2152.3499682865599</v>
      </c>
      <c r="E217" s="11">
        <v>2482.1105753930801</v>
      </c>
      <c r="F217" s="11">
        <v>2771.8400504779902</v>
      </c>
      <c r="G217" s="11">
        <v>3028.9000932652002</v>
      </c>
      <c r="H217" s="11">
        <v>3211.11044625661</v>
      </c>
      <c r="I217" s="11">
        <v>3326.6278874098898</v>
      </c>
      <c r="J217" s="11">
        <v>3476.7232243659701</v>
      </c>
      <c r="K217" s="11">
        <v>3611.8508177461499</v>
      </c>
    </row>
    <row r="218" spans="1:11" ht="14.65" x14ac:dyDescent="0.45">
      <c r="B218" s="23"/>
      <c r="C218" s="6" t="s">
        <v>38</v>
      </c>
      <c r="D218" s="12">
        <v>1755.7957923113399</v>
      </c>
      <c r="E218" s="12">
        <v>2031.6422736469499</v>
      </c>
      <c r="F218" s="12">
        <v>2268.789907334</v>
      </c>
      <c r="G218" s="12">
        <v>2468.1293086411902</v>
      </c>
      <c r="H218" s="12">
        <v>2616.6052235635502</v>
      </c>
      <c r="I218" s="12">
        <v>2710.7357572195101</v>
      </c>
      <c r="J218" s="12">
        <v>2833.0424325223298</v>
      </c>
      <c r="K218" s="12">
        <v>2943.1524933887599</v>
      </c>
    </row>
    <row r="219" spans="1:11" ht="14.65" x14ac:dyDescent="0.45">
      <c r="B219" s="23" t="s">
        <v>145</v>
      </c>
      <c r="C219" s="4" t="s">
        <v>43</v>
      </c>
      <c r="D219" s="11">
        <v>743.54855347098896</v>
      </c>
      <c r="E219" s="11">
        <v>865.35862198517009</v>
      </c>
      <c r="F219" s="11">
        <v>960.16611864048195</v>
      </c>
      <c r="G219" s="11">
        <v>1048.6423260095899</v>
      </c>
      <c r="H219" s="11">
        <v>1121.5811574006179</v>
      </c>
      <c r="I219" s="11">
        <v>1174.100409307264</v>
      </c>
      <c r="J219" s="11">
        <v>1226.6480533718218</v>
      </c>
      <c r="K219" s="11">
        <v>1272.3635500695977</v>
      </c>
    </row>
    <row r="220" spans="1:11" ht="14.65" x14ac:dyDescent="0.45">
      <c r="B220" s="23"/>
      <c r="C220" s="4" t="s">
        <v>39</v>
      </c>
      <c r="D220" s="11">
        <v>995.78890150539712</v>
      </c>
      <c r="E220" s="11">
        <v>1160.6906563409798</v>
      </c>
      <c r="F220" s="11">
        <v>1288.0672597149542</v>
      </c>
      <c r="G220" s="11">
        <v>1407.3347158639672</v>
      </c>
      <c r="H220" s="11">
        <v>1505.0317772996989</v>
      </c>
      <c r="I220" s="11">
        <v>1574.1665102689992</v>
      </c>
      <c r="J220" s="11">
        <v>1645.716601863563</v>
      </c>
      <c r="K220" s="11">
        <v>1709.1634480932121</v>
      </c>
    </row>
    <row r="221" spans="1:11" ht="14.65" x14ac:dyDescent="0.45">
      <c r="B221" s="23"/>
      <c r="C221" s="4" t="s">
        <v>40</v>
      </c>
      <c r="D221" s="11">
        <v>1171.794418622691</v>
      </c>
      <c r="E221" s="11">
        <v>1365.9815441609799</v>
      </c>
      <c r="F221" s="11">
        <v>1515.8189182189251</v>
      </c>
      <c r="G221" s="11">
        <v>1656.0329545032919</v>
      </c>
      <c r="H221" s="11">
        <v>1770.5653146294749</v>
      </c>
      <c r="I221" s="11">
        <v>1851.678095994675</v>
      </c>
      <c r="J221" s="11">
        <v>1935.7135969434291</v>
      </c>
      <c r="K221" s="11">
        <v>2009.9779097856922</v>
      </c>
    </row>
    <row r="222" spans="1:11" ht="14.65" x14ac:dyDescent="0.45">
      <c r="B222" s="23"/>
      <c r="C222" s="4" t="s">
        <v>41</v>
      </c>
      <c r="D222" s="11">
        <v>1691.8074128974961</v>
      </c>
      <c r="E222" s="11">
        <v>1978.0025132333351</v>
      </c>
      <c r="F222" s="11">
        <v>2194.2024480644659</v>
      </c>
      <c r="G222" s="11">
        <v>2398.5053060849859</v>
      </c>
      <c r="H222" s="11">
        <v>2566.0144589589549</v>
      </c>
      <c r="I222" s="11">
        <v>2684.6287381339921</v>
      </c>
      <c r="J222" s="11">
        <v>2808.0282519221546</v>
      </c>
      <c r="K222" s="11">
        <v>2917.9538894760731</v>
      </c>
    </row>
    <row r="223" spans="1:11" ht="14.65" x14ac:dyDescent="0.45">
      <c r="B223" s="23"/>
      <c r="C223" s="4" t="s">
        <v>42</v>
      </c>
      <c r="D223" s="11">
        <v>1719.2910008173569</v>
      </c>
      <c r="E223" s="11">
        <v>1998.4283146210892</v>
      </c>
      <c r="F223" s="11">
        <v>2218.9856772222311</v>
      </c>
      <c r="G223" s="11">
        <v>2422.5130608017535</v>
      </c>
      <c r="H223" s="11">
        <v>2585.8008640334069</v>
      </c>
      <c r="I223" s="11">
        <v>2698.9447977033078</v>
      </c>
      <c r="J223" s="11">
        <v>2820.9858788668062</v>
      </c>
      <c r="K223" s="11">
        <v>2929.3925425799639</v>
      </c>
    </row>
    <row r="224" spans="1:11" ht="14.65" x14ac:dyDescent="0.45">
      <c r="B224" s="23"/>
      <c r="C224" s="6" t="s">
        <v>38</v>
      </c>
      <c r="D224" s="12">
        <v>1264.2116213444961</v>
      </c>
      <c r="E224" s="12">
        <v>1473.4337721551349</v>
      </c>
      <c r="F224" s="12">
        <v>1635.1612989344799</v>
      </c>
      <c r="G224" s="12">
        <v>1786.2949930089153</v>
      </c>
      <c r="H224" s="12">
        <v>1909.4638649861631</v>
      </c>
      <c r="I224" s="12">
        <v>1996.347994481941</v>
      </c>
      <c r="J224" s="12">
        <v>2087.052958977697</v>
      </c>
      <c r="K224" s="12">
        <v>2167.399034142758</v>
      </c>
    </row>
    <row r="225" spans="1:11" ht="14.65" x14ac:dyDescent="0.45">
      <c r="B225" s="23" t="s">
        <v>146</v>
      </c>
      <c r="C225" s="4" t="s">
        <v>43</v>
      </c>
      <c r="D225" s="11">
        <v>94.59317769399587</v>
      </c>
      <c r="E225" s="11">
        <v>115.87777528125861</v>
      </c>
      <c r="F225" s="11">
        <v>137.51697233177185</v>
      </c>
      <c r="G225" s="11">
        <v>163.86359480442923</v>
      </c>
      <c r="H225" s="11">
        <v>191.62071211554536</v>
      </c>
      <c r="I225" s="11">
        <v>220.47025087820481</v>
      </c>
      <c r="J225" s="11">
        <v>249.13294929363173</v>
      </c>
      <c r="K225" s="11">
        <v>278.56507439456681</v>
      </c>
    </row>
    <row r="226" spans="1:11" ht="14.65" x14ac:dyDescent="0.45">
      <c r="B226" s="23"/>
      <c r="C226" s="4" t="s">
        <v>39</v>
      </c>
      <c r="D226" s="11">
        <v>320.37833530802345</v>
      </c>
      <c r="E226" s="11">
        <v>385.29326394655487</v>
      </c>
      <c r="F226" s="11">
        <v>473.7481695087298</v>
      </c>
      <c r="G226" s="11">
        <v>594.94375506015638</v>
      </c>
      <c r="H226" s="11">
        <v>703.63769185744366</v>
      </c>
      <c r="I226" s="11">
        <v>813.95822312498558</v>
      </c>
      <c r="J226" s="11">
        <v>924.39978546796362</v>
      </c>
      <c r="K226" s="11">
        <v>1036.3502279080383</v>
      </c>
    </row>
    <row r="227" spans="1:11" ht="14.65" x14ac:dyDescent="0.45">
      <c r="B227" s="23"/>
      <c r="C227" s="4" t="s">
        <v>40</v>
      </c>
      <c r="D227" s="11">
        <v>808.45243718047266</v>
      </c>
      <c r="E227" s="11">
        <v>987.77365725164736</v>
      </c>
      <c r="F227" s="11">
        <v>1182.9835308534457</v>
      </c>
      <c r="G227" s="11">
        <v>1400.0261852510002</v>
      </c>
      <c r="H227" s="11">
        <v>1656.2223392501223</v>
      </c>
      <c r="I227" s="11">
        <v>1912.3672081926377</v>
      </c>
      <c r="J227" s="11">
        <v>2165.0024809941051</v>
      </c>
      <c r="K227" s="11">
        <v>2419.3376557895026</v>
      </c>
    </row>
    <row r="228" spans="1:11" ht="14.65" x14ac:dyDescent="0.45">
      <c r="B228" s="23"/>
      <c r="C228" s="4" t="s">
        <v>41</v>
      </c>
      <c r="D228" s="11">
        <v>1383.1201820012475</v>
      </c>
      <c r="E228" s="11">
        <v>1747.0686880609346</v>
      </c>
      <c r="F228" s="11">
        <v>2136.0333352908074</v>
      </c>
      <c r="G228" s="11">
        <v>2591.6287704211964</v>
      </c>
      <c r="H228" s="11">
        <v>3066.1660937782881</v>
      </c>
      <c r="I228" s="11">
        <v>3537.5230585258123</v>
      </c>
      <c r="J228" s="11">
        <v>3996.3320044027651</v>
      </c>
      <c r="K228" s="11">
        <v>4456.8660617171981</v>
      </c>
    </row>
    <row r="229" spans="1:11" ht="14.65" x14ac:dyDescent="0.45">
      <c r="B229" s="23"/>
      <c r="C229" s="4" t="s">
        <v>42</v>
      </c>
      <c r="D229" s="11">
        <v>3403.1492024100244</v>
      </c>
      <c r="E229" s="11">
        <v>4112.4436515892148</v>
      </c>
      <c r="F229" s="11">
        <v>4921.2610046160571</v>
      </c>
      <c r="G229" s="11">
        <v>5882.3476467356259</v>
      </c>
      <c r="H229" s="11">
        <v>6832.3554177902352</v>
      </c>
      <c r="I229" s="11">
        <v>7768.0975783998165</v>
      </c>
      <c r="J229" s="11">
        <v>8660.5411056224475</v>
      </c>
      <c r="K229" s="11">
        <v>9553.5260985604655</v>
      </c>
    </row>
    <row r="230" spans="1:11" ht="14.65" x14ac:dyDescent="0.45">
      <c r="B230" s="23"/>
      <c r="C230" s="6" t="s">
        <v>38</v>
      </c>
      <c r="D230" s="12">
        <v>1201.9386669187529</v>
      </c>
      <c r="E230" s="12">
        <v>1469.6914072259219</v>
      </c>
      <c r="F230" s="12">
        <v>1770.3086025201624</v>
      </c>
      <c r="G230" s="12">
        <v>2126.5619904544815</v>
      </c>
      <c r="H230" s="12">
        <v>2490.0004509583268</v>
      </c>
      <c r="I230" s="12">
        <v>2850.4832638242915</v>
      </c>
      <c r="J230" s="12">
        <v>3199.0816651561827</v>
      </c>
      <c r="K230" s="12">
        <v>3548.9290236739544</v>
      </c>
    </row>
    <row r="231" spans="1:11" ht="14.65" x14ac:dyDescent="0.45">
      <c r="B231" s="23" t="s">
        <v>147</v>
      </c>
      <c r="C231" s="4" t="s">
        <v>43</v>
      </c>
      <c r="D231" s="11">
        <f>D219+D225-D213</f>
        <v>-440.2237045446052</v>
      </c>
      <c r="E231" s="11">
        <f t="shared" ref="E231:K231" si="12">E219+E225-E213</f>
        <v>-500.16942726781144</v>
      </c>
      <c r="F231" s="11">
        <f t="shared" si="12"/>
        <v>-546.514356753426</v>
      </c>
      <c r="G231" s="11">
        <f t="shared" si="12"/>
        <v>-584.17415886947083</v>
      </c>
      <c r="H231" s="11">
        <f t="shared" si="12"/>
        <v>-591.56157424384674</v>
      </c>
      <c r="I231" s="11">
        <f t="shared" si="12"/>
        <v>-578.7153095692413</v>
      </c>
      <c r="J231" s="11">
        <f t="shared" si="12"/>
        <v>-586.53837646514626</v>
      </c>
      <c r="K231" s="11">
        <f t="shared" si="12"/>
        <v>-591.54561212825524</v>
      </c>
    </row>
    <row r="232" spans="1:11" ht="14.65" x14ac:dyDescent="0.45">
      <c r="B232" s="23"/>
      <c r="C232" s="4" t="s">
        <v>39</v>
      </c>
      <c r="D232" s="11">
        <f t="shared" ref="D232:K236" si="13">D220+D226-D214</f>
        <v>-298.74746666460965</v>
      </c>
      <c r="E232" s="11">
        <f t="shared" si="13"/>
        <v>-307.28499897672532</v>
      </c>
      <c r="F232" s="11">
        <f t="shared" si="13"/>
        <v>-290.89924884040602</v>
      </c>
      <c r="G232" s="11">
        <f t="shared" si="13"/>
        <v>-248.18323052748656</v>
      </c>
      <c r="H232" s="11">
        <f t="shared" si="13"/>
        <v>-177.17385875580749</v>
      </c>
      <c r="I232" s="11">
        <f t="shared" si="13"/>
        <v>-83.547631185835598</v>
      </c>
      <c r="J232" s="11">
        <f t="shared" si="13"/>
        <v>-13.07626414623337</v>
      </c>
      <c r="K232" s="11">
        <f t="shared" si="13"/>
        <v>61.921716409110104</v>
      </c>
    </row>
    <row r="233" spans="1:11" ht="14.65" x14ac:dyDescent="0.45">
      <c r="B233" s="23"/>
      <c r="C233" s="4" t="s">
        <v>40</v>
      </c>
      <c r="D233" s="11">
        <f t="shared" si="13"/>
        <v>198.36197296714363</v>
      </c>
      <c r="E233" s="11">
        <f t="shared" si="13"/>
        <v>303.97326460810746</v>
      </c>
      <c r="F233" s="11">
        <f t="shared" si="13"/>
        <v>419.88401536635092</v>
      </c>
      <c r="G233" s="11">
        <f t="shared" si="13"/>
        <v>565.7941422463723</v>
      </c>
      <c r="H233" s="11">
        <f t="shared" si="13"/>
        <v>786.71511889395742</v>
      </c>
      <c r="I233" s="11">
        <f t="shared" si="13"/>
        <v>1028.9980155129224</v>
      </c>
      <c r="J233" s="11">
        <f t="shared" si="13"/>
        <v>1242.2651931055843</v>
      </c>
      <c r="K233" s="11">
        <f t="shared" si="13"/>
        <v>1459.7670856986442</v>
      </c>
    </row>
    <row r="234" spans="1:11" ht="14.65" x14ac:dyDescent="0.45">
      <c r="B234" s="23"/>
      <c r="C234" s="4" t="s">
        <v>41</v>
      </c>
      <c r="D234" s="11">
        <f t="shared" si="13"/>
        <v>1102.5923512325132</v>
      </c>
      <c r="E234" s="11">
        <f t="shared" si="13"/>
        <v>1439.4736434414494</v>
      </c>
      <c r="F234" s="11">
        <f t="shared" si="13"/>
        <v>1781.2233130618733</v>
      </c>
      <c r="G234" s="11">
        <f t="shared" si="13"/>
        <v>2204.7265607750924</v>
      </c>
      <c r="H234" s="11">
        <f t="shared" si="13"/>
        <v>2679.2105321236736</v>
      </c>
      <c r="I234" s="11">
        <f t="shared" si="13"/>
        <v>3162.9507552536338</v>
      </c>
      <c r="J234" s="11">
        <f t="shared" si="13"/>
        <v>3607.1300073647399</v>
      </c>
      <c r="K234" s="11">
        <f t="shared" si="13"/>
        <v>4053.3249848128307</v>
      </c>
    </row>
    <row r="235" spans="1:11" ht="14.65" x14ac:dyDescent="0.45">
      <c r="B235" s="23"/>
      <c r="C235" s="4" t="s">
        <v>42</v>
      </c>
      <c r="D235" s="11">
        <f t="shared" si="13"/>
        <v>2970.0902349408211</v>
      </c>
      <c r="E235" s="11">
        <f t="shared" si="13"/>
        <v>3628.7613908172239</v>
      </c>
      <c r="F235" s="11">
        <f t="shared" si="13"/>
        <v>4368.406631360298</v>
      </c>
      <c r="G235" s="11">
        <f t="shared" si="13"/>
        <v>5275.9606142721805</v>
      </c>
      <c r="H235" s="11">
        <f t="shared" si="13"/>
        <v>6207.0458355670316</v>
      </c>
      <c r="I235" s="11">
        <f t="shared" si="13"/>
        <v>7140.4144886932336</v>
      </c>
      <c r="J235" s="11">
        <f t="shared" si="13"/>
        <v>8004.8037601232836</v>
      </c>
      <c r="K235" s="11">
        <f t="shared" si="13"/>
        <v>8871.0678233942799</v>
      </c>
    </row>
    <row r="236" spans="1:11" ht="14.65" x14ac:dyDescent="0.45">
      <c r="B236" s="23"/>
      <c r="C236" s="6" t="s">
        <v>38</v>
      </c>
      <c r="D236" s="12">
        <f t="shared" si="13"/>
        <v>710.35449595190903</v>
      </c>
      <c r="E236" s="12">
        <f t="shared" si="13"/>
        <v>911.48290573410713</v>
      </c>
      <c r="F236" s="12">
        <f t="shared" si="13"/>
        <v>1136.6799941206423</v>
      </c>
      <c r="G236" s="12">
        <f t="shared" si="13"/>
        <v>1444.7276748222066</v>
      </c>
      <c r="H236" s="12">
        <f t="shared" si="13"/>
        <v>1782.8590923809393</v>
      </c>
      <c r="I236" s="12">
        <f t="shared" si="13"/>
        <v>2136.0955010867224</v>
      </c>
      <c r="J236" s="12">
        <f t="shared" si="13"/>
        <v>2453.0921916115499</v>
      </c>
      <c r="K236" s="12">
        <f t="shared" si="13"/>
        <v>2773.1755644279524</v>
      </c>
    </row>
    <row r="237" spans="1:11" x14ac:dyDescent="0.45">
      <c r="A237" s="24" t="s">
        <v>44</v>
      </c>
      <c r="B237" s="24"/>
      <c r="C237" s="24"/>
      <c r="D237" s="24"/>
      <c r="E237" s="24"/>
    </row>
    <row r="239" spans="1:11" ht="16.5" x14ac:dyDescent="0.6">
      <c r="A239" s="17" t="s">
        <v>101</v>
      </c>
    </row>
    <row r="240" spans="1:11" ht="16.5" x14ac:dyDescent="0.6">
      <c r="A240" s="17"/>
    </row>
    <row r="241" spans="1:6" x14ac:dyDescent="0.45">
      <c r="B241" s="16" t="s">
        <v>54</v>
      </c>
      <c r="C241" s="16" t="s">
        <v>55</v>
      </c>
      <c r="D241" s="16" t="s">
        <v>56</v>
      </c>
      <c r="E241" s="16" t="s">
        <v>57</v>
      </c>
      <c r="F241" s="16" t="s">
        <v>58</v>
      </c>
    </row>
    <row r="242" spans="1:6" x14ac:dyDescent="0.45">
      <c r="A242" s="14" t="s">
        <v>95</v>
      </c>
      <c r="B242" s="15" t="s">
        <v>96</v>
      </c>
      <c r="C242" s="15" t="s">
        <v>97</v>
      </c>
      <c r="D242" s="15" t="s">
        <v>98</v>
      </c>
      <c r="E242" s="15" t="s">
        <v>99</v>
      </c>
      <c r="F242" s="15" t="s">
        <v>100</v>
      </c>
    </row>
    <row r="243" spans="1:6" x14ac:dyDescent="0.45">
      <c r="A243" s="14" t="s">
        <v>89</v>
      </c>
      <c r="B243" s="15" t="s">
        <v>90</v>
      </c>
      <c r="C243" s="15" t="s">
        <v>91</v>
      </c>
      <c r="D243" s="15" t="s">
        <v>92</v>
      </c>
      <c r="E243" s="15" t="s">
        <v>93</v>
      </c>
      <c r="F243" s="15" t="s">
        <v>94</v>
      </c>
    </row>
    <row r="244" spans="1:6" x14ac:dyDescent="0.45">
      <c r="A244" s="14" t="s">
        <v>83</v>
      </c>
      <c r="B244" s="15" t="s">
        <v>84</v>
      </c>
      <c r="C244" s="15" t="s">
        <v>85</v>
      </c>
      <c r="D244" s="15" t="s">
        <v>86</v>
      </c>
      <c r="E244" s="15" t="s">
        <v>87</v>
      </c>
      <c r="F244" s="15" t="s">
        <v>88</v>
      </c>
    </row>
    <row r="245" spans="1:6" x14ac:dyDescent="0.45">
      <c r="A245" s="14" t="s">
        <v>77</v>
      </c>
      <c r="B245" s="15" t="s">
        <v>78</v>
      </c>
      <c r="C245" s="15" t="s">
        <v>79</v>
      </c>
      <c r="D245" s="15" t="s">
        <v>80</v>
      </c>
      <c r="E245" s="15" t="s">
        <v>81</v>
      </c>
      <c r="F245" s="15" t="s">
        <v>82</v>
      </c>
    </row>
    <row r="246" spans="1:6" x14ac:dyDescent="0.45">
      <c r="A246" s="14" t="s">
        <v>71</v>
      </c>
      <c r="B246" s="15" t="s">
        <v>72</v>
      </c>
      <c r="C246" s="15" t="s">
        <v>73</v>
      </c>
      <c r="D246" s="15" t="s">
        <v>74</v>
      </c>
      <c r="E246" s="15" t="s">
        <v>75</v>
      </c>
      <c r="F246" s="15" t="s">
        <v>76</v>
      </c>
    </row>
    <row r="247" spans="1:6" x14ac:dyDescent="0.45">
      <c r="A247" s="14" t="s">
        <v>65</v>
      </c>
      <c r="B247" s="15" t="s">
        <v>66</v>
      </c>
      <c r="C247" s="15" t="s">
        <v>67</v>
      </c>
      <c r="D247" s="15" t="s">
        <v>68</v>
      </c>
      <c r="E247" s="15" t="s">
        <v>69</v>
      </c>
      <c r="F247" s="15" t="s">
        <v>70</v>
      </c>
    </row>
    <row r="248" spans="1:6" x14ac:dyDescent="0.45">
      <c r="A248" s="14" t="s">
        <v>59</v>
      </c>
      <c r="B248" s="15" t="s">
        <v>60</v>
      </c>
      <c r="C248" s="15" t="s">
        <v>61</v>
      </c>
      <c r="D248" s="15" t="s">
        <v>62</v>
      </c>
      <c r="E248" s="15" t="s">
        <v>63</v>
      </c>
      <c r="F248" s="15" t="s">
        <v>64</v>
      </c>
    </row>
    <row r="250" spans="1:6" x14ac:dyDescent="0.45">
      <c r="A250" s="24" t="s">
        <v>44</v>
      </c>
      <c r="B250" s="24"/>
      <c r="C250" s="24"/>
      <c r="D250" s="24"/>
      <c r="E250" s="24"/>
    </row>
  </sheetData>
  <mergeCells count="50">
    <mergeCell ref="B55:B60"/>
    <mergeCell ref="A3:A8"/>
    <mergeCell ref="B3:B8"/>
    <mergeCell ref="B9:B14"/>
    <mergeCell ref="B15:B20"/>
    <mergeCell ref="B21:B26"/>
    <mergeCell ref="B27:B32"/>
    <mergeCell ref="A33:E33"/>
    <mergeCell ref="A37:A42"/>
    <mergeCell ref="B37:B42"/>
    <mergeCell ref="B43:B48"/>
    <mergeCell ref="B49:B54"/>
    <mergeCell ref="B111:B116"/>
    <mergeCell ref="B61:B66"/>
    <mergeCell ref="A67:E67"/>
    <mergeCell ref="A71:A76"/>
    <mergeCell ref="B71:B76"/>
    <mergeCell ref="B77:B82"/>
    <mergeCell ref="B83:B88"/>
    <mergeCell ref="B89:B94"/>
    <mergeCell ref="B95:B100"/>
    <mergeCell ref="A101:E101"/>
    <mergeCell ref="A105:A110"/>
    <mergeCell ref="B105:B110"/>
    <mergeCell ref="A173:A178"/>
    <mergeCell ref="B173:B178"/>
    <mergeCell ref="B117:B122"/>
    <mergeCell ref="B123:B128"/>
    <mergeCell ref="B129:B134"/>
    <mergeCell ref="A135:E135"/>
    <mergeCell ref="A139:A144"/>
    <mergeCell ref="B139:B144"/>
    <mergeCell ref="B145:B150"/>
    <mergeCell ref="B151:B156"/>
    <mergeCell ref="B157:B162"/>
    <mergeCell ref="B163:B168"/>
    <mergeCell ref="A169:E169"/>
    <mergeCell ref="A250:E250"/>
    <mergeCell ref="B179:B184"/>
    <mergeCell ref="B185:B190"/>
    <mergeCell ref="B191:B196"/>
    <mergeCell ref="B197:B202"/>
    <mergeCell ref="A203:E203"/>
    <mergeCell ref="A207:A212"/>
    <mergeCell ref="B207:B212"/>
    <mergeCell ref="B213:B218"/>
    <mergeCell ref="B219:B224"/>
    <mergeCell ref="B225:B230"/>
    <mergeCell ref="B231:B236"/>
    <mergeCell ref="A237:E2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Ammar, Nasreddine : PBO-DPB</dc:creator>
  <cp:lastModifiedBy>Hamel Laberge, Marie-Eve : PBO-DPB</cp:lastModifiedBy>
  <dcterms:created xsi:type="dcterms:W3CDTF">2022-04-13T14:42:06Z</dcterms:created>
  <dcterms:modified xsi:type="dcterms:W3CDTF">2024-04-04T18:37:07Z</dcterms:modified>
</cp:coreProperties>
</file>